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9_Sep2020\2020_09\FINAL_RESULTS_SPI_2020_09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11" i="4" l="1"/>
  <c r="D11" i="4"/>
  <c r="H10" i="4"/>
  <c r="D10" i="4"/>
  <c r="H9" i="4"/>
  <c r="D9" i="4"/>
  <c r="H8" i="4"/>
  <c r="D8" i="4"/>
  <c r="H7" i="4"/>
  <c r="D7" i="4"/>
  <c r="H6" i="4"/>
  <c r="D6" i="4"/>
  <c r="H5" i="4"/>
  <c r="D5" i="4"/>
  <c r="H4" i="4"/>
  <c r="D4" i="4"/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<sst xmlns="http://schemas.openxmlformats.org/spreadsheetml/2006/main" count="138" uniqueCount="80">
  <si>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</si>
  <si>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</si>
  <si>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</si>
  <si>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</si>
  <si>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</si>
  <si>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</si>
  <si>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</si>
  <si>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</si>
  <si>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</si>
  <si>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</si>
  <si>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</si>
  <si>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</si>
  <si>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</si>
  <si>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</si>
  <si>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</si>
  <si>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</si>
  <si>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</si>
  <si>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</si>
  <si>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</si>
  <si>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</si>
  <si>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</si>
  <si>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</si>
  <si>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</si>
  <si>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</si>
  <si>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</si>
  <si>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</si>
  <si>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</si>
  <si>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</si>
  <si>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</si>
  <si>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</si>
  <si>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</si>
  <si>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</si>
  <si>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</si>
  <si>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</si>
  <si>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</si>
  <si>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</si>
  <si>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</si>
  <si>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</si>
  <si>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</si>
  <si>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</si>
  <si>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</si>
  <si>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</si>
  <si>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</si>
  <si>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</si>
  <si>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</si>
  <si>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</si>
  <si>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</si>
  <si>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</si>
  <si>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</si>
  <si>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</si>
  <si>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</si>
  <si>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</si>
  <si>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</si>
  <si>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</si>
  <si>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</si>
  <si>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</si>
  <si>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</si>
  <si>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</si>
  <si>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</si>
  <si>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</si>
  <si>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</si>
  <si>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</si>
  <si>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</si>
  <si>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</si>
  <si>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</si>
  <si>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</si>
  <si>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</si>
  <si>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</si>
  <si>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</si>
  <si>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</si>
  <si>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</si>
  <si>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</si>
  <si>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SEPTEMBER 2020</t>
  </si>
  <si>
    <t>Note: Actual  Cumul. Precip.= From the beginning of the current Hydrological Year.  =&gt;(Oct.2019-Sep.2020)</t>
  </si>
  <si>
    <t>30</t>
  </si>
  <si>
    <t>565-Politiko(Tamasos)</t>
  </si>
  <si>
    <t>24, 5</t>
  </si>
  <si>
    <t>20, 9</t>
  </si>
  <si>
    <t>*</t>
  </si>
  <si>
    <t>* unreliable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</si>
</sst>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7" fillId="0" borderId="1" xfId="0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164" fontId="9" fillId="3" borderId="1" xfId="0" applyNumberFormat="1" applyFont="1" applyFill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164" fontId="9" fillId="6" borderId="1" xfId="0" applyNumberFormat="1" applyFont="1" applyFill="1" applyBorder="1"/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2" fontId="0" fillId="0" borderId="1" xfId="0" applyNumberFormat="1" applyBorder="1"/>
    <xf numFmtId="9" fontId="0" fillId="0" borderId="0" xfId="0" applyNumberFormat="1"/>
    <xf numFmtId="164" fontId="6" fillId="0" borderId="2" xfId="0" applyNumberFormat="1" applyFont="1" applyFill="1" applyBorder="1" applyAlignment="1">
      <alignment vertical="center"/>
    </xf>
    <xf numFmtId="164" fontId="0" fillId="3" borderId="1" xfId="0" applyNumberFormat="1" applyFont="1" applyFill="1" applyBorder="1"/>
    <xf numFmtId="164" fontId="0" fillId="6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SEP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2.7</c:v>
                </c:pt>
                <c:pt idx="4">
                  <c:v>0</c:v>
                </c:pt>
                <c:pt idx="5">
                  <c:v>0.9</c:v>
                </c:pt>
                <c:pt idx="6">
                  <c:v>0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8-47EF-8170-9A06C0DAC9FC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5.5</c:v>
                </c:pt>
                <c:pt idx="1">
                  <c:v>4.3</c:v>
                </c:pt>
                <c:pt idx="2">
                  <c:v>5</c:v>
                </c:pt>
                <c:pt idx="3">
                  <c:v>6.7</c:v>
                </c:pt>
                <c:pt idx="4">
                  <c:v>1.7</c:v>
                </c:pt>
                <c:pt idx="5">
                  <c:v>5.8</c:v>
                </c:pt>
                <c:pt idx="6">
                  <c:v>5.7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8-47EF-8170-9A06C0DAC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573192"/>
        <c:axId val="1"/>
      </c:barChart>
      <c:catAx>
        <c:axId val="587573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587573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SEP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751.7</c:v>
                </c:pt>
                <c:pt idx="1">
                  <c:v>702.1</c:v>
                </c:pt>
                <c:pt idx="2">
                  <c:v>581</c:v>
                </c:pt>
                <c:pt idx="3">
                  <c:v>420.9</c:v>
                </c:pt>
                <c:pt idx="4">
                  <c:v>455.3</c:v>
                </c:pt>
                <c:pt idx="5">
                  <c:v>548</c:v>
                </c:pt>
                <c:pt idx="6">
                  <c:v>748.9</c:v>
                </c:pt>
                <c:pt idx="7">
                  <c:v>626.70000000000005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3-4F13-B788-DEBB34B9EEDA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563.6</c:v>
                </c:pt>
                <c:pt idx="1">
                  <c:v>539.20000000000005</c:v>
                </c:pt>
                <c:pt idx="2">
                  <c:v>440.8</c:v>
                </c:pt>
                <c:pt idx="3">
                  <c:v>361.7</c:v>
                </c:pt>
                <c:pt idx="4">
                  <c:v>325.7</c:v>
                </c:pt>
                <c:pt idx="5">
                  <c:v>410.3</c:v>
                </c:pt>
                <c:pt idx="6">
                  <c:v>517.29999999999995</c:v>
                </c:pt>
                <c:pt idx="7">
                  <c:v>466.4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73-4F13-B788-DEBB34B9E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577456"/>
        <c:axId val="1"/>
      </c:barChart>
      <c:catAx>
        <c:axId val="58757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587577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2</xdr:col>
      <xdr:colOff>85725</xdr:colOff>
      <xdr:row>15</xdr:row>
      <xdr:rowOff>38100</xdr:rowOff>
    </xdr:from>
    <xdr:to>
      <xdr:col>2</xdr:col>
      <xdr:colOff>209550</xdr:colOff>
      <xdr:row>15</xdr:row>
      <xdr:rowOff>133350</xdr:rowOff>
    </xdr:to>
    <xdr:sp macro="" textlink="">
      <xdr:nvSpPr>
        <xdr:cNvPr id="5" name="5-Point Star 4"/>
        <xdr:cNvSpPr/>
      </xdr:nvSpPr>
      <xdr:spPr>
        <a:xfrm>
          <a:off x="1276350" y="3314700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V23" sqref="V23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4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5.7109375" customWidth="1"/>
    <col min="11" max="11" width="6.14062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9"/>
      <c r="B1" s="61" t="s">
        <v>15</v>
      </c>
      <c r="C1" s="62"/>
      <c r="D1" s="62"/>
      <c r="E1" s="62"/>
      <c r="F1" s="62"/>
      <c r="G1" s="62"/>
      <c r="H1" s="62"/>
      <c r="I1" s="63"/>
      <c r="J1" s="64" t="s">
        <v>0</v>
      </c>
      <c r="K1" s="65"/>
      <c r="L1" s="64" t="s">
        <v>59</v>
      </c>
      <c r="M1" s="68"/>
      <c r="N1" s="68"/>
      <c r="O1" s="68"/>
      <c r="P1" s="68"/>
      <c r="Q1" s="68"/>
      <c r="R1" s="68"/>
      <c r="S1" s="68"/>
      <c r="T1" s="65"/>
    </row>
    <row r="2" spans="1:20" x14ac:dyDescent="0.25">
      <c r="A2" s="9"/>
      <c r="B2" s="70" t="s">
        <v>17</v>
      </c>
      <c r="C2" s="70"/>
      <c r="D2" s="70"/>
      <c r="E2" s="70"/>
      <c r="F2" s="71" t="s">
        <v>18</v>
      </c>
      <c r="G2" s="71"/>
      <c r="H2" s="71"/>
      <c r="I2" s="71"/>
      <c r="J2" s="66"/>
      <c r="K2" s="67"/>
      <c r="L2" s="66"/>
      <c r="M2" s="69"/>
      <c r="N2" s="69"/>
      <c r="O2" s="69"/>
      <c r="P2" s="69"/>
      <c r="Q2" s="69"/>
      <c r="R2" s="69"/>
      <c r="S2" s="69"/>
      <c r="T2" s="67"/>
    </row>
    <row r="3" spans="1:20" s="4" customFormat="1" ht="62.25" customHeight="1" x14ac:dyDescent="0.25">
      <c r="A3" s="2" t="s">
        <v>1</v>
      </c>
      <c r="B3" s="5" t="s">
        <v>16</v>
      </c>
      <c r="C3" s="5" t="s">
        <v>20</v>
      </c>
      <c r="D3" s="6" t="s">
        <v>2</v>
      </c>
      <c r="E3" s="6" t="s">
        <v>41</v>
      </c>
      <c r="F3" s="7" t="s">
        <v>21</v>
      </c>
      <c r="G3" s="7" t="s">
        <v>19</v>
      </c>
      <c r="H3" s="8" t="s">
        <v>2</v>
      </c>
      <c r="I3" s="8" t="s">
        <v>41</v>
      </c>
      <c r="J3" s="59" t="s">
        <v>68</v>
      </c>
      <c r="K3" s="60"/>
      <c r="L3" s="3" t="s">
        <v>50</v>
      </c>
      <c r="M3" s="3" t="s">
        <v>51</v>
      </c>
      <c r="N3" s="3" t="s">
        <v>52</v>
      </c>
      <c r="O3" s="3" t="s">
        <v>53</v>
      </c>
      <c r="P3" s="3" t="s">
        <v>54</v>
      </c>
      <c r="Q3" s="3" t="s">
        <v>55</v>
      </c>
      <c r="R3" s="3" t="s">
        <v>56</v>
      </c>
      <c r="S3" s="3" t="s">
        <v>57</v>
      </c>
      <c r="T3" s="3" t="s">
        <v>58</v>
      </c>
    </row>
    <row r="4" spans="1:20" ht="15.75" customHeight="1" x14ac:dyDescent="0.25">
      <c r="A4" s="1" t="s">
        <v>3</v>
      </c>
      <c r="B4" s="55">
        <v>0.1</v>
      </c>
      <c r="C4" s="55">
        <v>5.5</v>
      </c>
      <c r="D4" s="16">
        <f>B4/C4</f>
        <v>1.8181818181818184E-2</v>
      </c>
      <c r="E4" s="57">
        <v>2</v>
      </c>
      <c r="F4" s="56">
        <v>751.7</v>
      </c>
      <c r="G4" s="56">
        <v>563.6</v>
      </c>
      <c r="H4" s="34">
        <f>F4/G4</f>
        <v>1.3337473385379701</v>
      </c>
      <c r="I4" s="58">
        <v>9</v>
      </c>
      <c r="J4" s="18" t="s">
        <v>22</v>
      </c>
      <c r="K4" s="43" t="s">
        <v>74</v>
      </c>
      <c r="L4" s="52">
        <v>-0.84</v>
      </c>
      <c r="M4" s="52">
        <v>-0.79</v>
      </c>
      <c r="N4" s="52">
        <v>-1.05</v>
      </c>
      <c r="O4" s="52">
        <v>0.56999999999999995</v>
      </c>
      <c r="P4" s="52">
        <v>1.21</v>
      </c>
      <c r="Q4" s="52">
        <v>2.37</v>
      </c>
      <c r="R4" s="52">
        <v>2.1</v>
      </c>
      <c r="S4" s="52">
        <v>1.76</v>
      </c>
      <c r="T4" s="52">
        <v>1.03</v>
      </c>
    </row>
    <row r="5" spans="1:20" ht="15.75" customHeight="1" x14ac:dyDescent="0.25">
      <c r="A5" s="1" t="s">
        <v>4</v>
      </c>
      <c r="B5" s="55">
        <v>0.1</v>
      </c>
      <c r="C5" s="55">
        <v>4.3</v>
      </c>
      <c r="D5" s="16">
        <f t="shared" ref="D5:D11" si="0">B5/C5</f>
        <v>2.3255813953488375E-2</v>
      </c>
      <c r="E5" s="57">
        <v>2</v>
      </c>
      <c r="F5" s="56">
        <v>702.1</v>
      </c>
      <c r="G5" s="56">
        <v>539.20000000000005</v>
      </c>
      <c r="H5" s="34">
        <f t="shared" ref="H5:H11" si="1">F5/G5</f>
        <v>1.3021142433234421</v>
      </c>
      <c r="I5" s="58">
        <v>9</v>
      </c>
      <c r="J5" s="18" t="s">
        <v>5</v>
      </c>
      <c r="K5" s="43" t="s">
        <v>74</v>
      </c>
      <c r="L5" s="52">
        <v>-0.36</v>
      </c>
      <c r="M5" s="52">
        <v>-0.91</v>
      </c>
      <c r="N5" s="52">
        <v>-0.06</v>
      </c>
      <c r="O5" s="52">
        <v>0.48</v>
      </c>
      <c r="P5" s="52">
        <v>1.1200000000000001</v>
      </c>
      <c r="Q5" s="52">
        <v>2.0099999999999998</v>
      </c>
      <c r="R5" s="52">
        <v>1.7</v>
      </c>
      <c r="S5" s="52">
        <v>1.52</v>
      </c>
      <c r="T5" s="52">
        <v>0.75</v>
      </c>
    </row>
    <row r="6" spans="1:20" ht="15.75" customHeight="1" x14ac:dyDescent="0.25">
      <c r="A6" s="1" t="s">
        <v>6</v>
      </c>
      <c r="B6" s="55">
        <v>0.1</v>
      </c>
      <c r="C6" s="55">
        <v>5</v>
      </c>
      <c r="D6" s="16">
        <f t="shared" si="0"/>
        <v>0.02</v>
      </c>
      <c r="E6" s="57">
        <v>2</v>
      </c>
      <c r="F6" s="56">
        <v>581</v>
      </c>
      <c r="G6" s="56">
        <v>440.8</v>
      </c>
      <c r="H6" s="34">
        <f t="shared" si="1"/>
        <v>1.3180580762250453</v>
      </c>
      <c r="I6" s="58">
        <v>9</v>
      </c>
      <c r="J6" s="18" t="s">
        <v>7</v>
      </c>
      <c r="K6" s="43" t="s">
        <v>74</v>
      </c>
      <c r="L6" s="52">
        <v>-0.15</v>
      </c>
      <c r="M6" s="52">
        <v>-1.04</v>
      </c>
      <c r="N6" s="52">
        <v>-0.82</v>
      </c>
      <c r="O6" s="52">
        <v>0.69</v>
      </c>
      <c r="P6" s="52">
        <v>1.1499999999999999</v>
      </c>
      <c r="Q6" s="52">
        <v>2.44</v>
      </c>
      <c r="R6" s="52">
        <v>2.37</v>
      </c>
      <c r="S6" s="52">
        <v>2.02</v>
      </c>
      <c r="T6" s="52">
        <v>1.28</v>
      </c>
    </row>
    <row r="7" spans="1:20" ht="15.75" customHeight="1" x14ac:dyDescent="0.25">
      <c r="A7" s="1" t="s">
        <v>8</v>
      </c>
      <c r="B7" s="55">
        <v>2.7</v>
      </c>
      <c r="C7" s="55">
        <v>6.7</v>
      </c>
      <c r="D7" s="16">
        <f t="shared" si="0"/>
        <v>0.40298507462686567</v>
      </c>
      <c r="E7" s="57">
        <v>6</v>
      </c>
      <c r="F7" s="56">
        <v>420.9</v>
      </c>
      <c r="G7" s="56">
        <v>361.7</v>
      </c>
      <c r="H7" s="34">
        <f t="shared" si="1"/>
        <v>1.1636715510091236</v>
      </c>
      <c r="I7" s="58">
        <v>8</v>
      </c>
      <c r="J7" s="18" t="s">
        <v>75</v>
      </c>
      <c r="K7" s="43" t="s">
        <v>76</v>
      </c>
      <c r="L7" s="52">
        <v>-0.08</v>
      </c>
      <c r="M7" s="52">
        <v>-0.88</v>
      </c>
      <c r="N7" s="52">
        <v>-0.95</v>
      </c>
      <c r="O7" s="52">
        <v>0.27</v>
      </c>
      <c r="P7" s="52">
        <v>0.64</v>
      </c>
      <c r="Q7" s="52">
        <v>2</v>
      </c>
      <c r="R7" s="52">
        <v>1.69</v>
      </c>
      <c r="S7" s="52">
        <v>1.23</v>
      </c>
      <c r="T7" s="52">
        <v>0.5</v>
      </c>
    </row>
    <row r="8" spans="1:20" ht="15.75" customHeight="1" x14ac:dyDescent="0.25">
      <c r="A8" s="1" t="s">
        <v>9</v>
      </c>
      <c r="B8" s="55">
        <v>0</v>
      </c>
      <c r="C8" s="55">
        <v>1.7</v>
      </c>
      <c r="D8" s="16">
        <f t="shared" si="0"/>
        <v>0</v>
      </c>
      <c r="E8" s="57">
        <v>1</v>
      </c>
      <c r="F8" s="56">
        <v>455.3</v>
      </c>
      <c r="G8" s="56">
        <v>325.7</v>
      </c>
      <c r="H8" s="34">
        <f t="shared" si="1"/>
        <v>1.3979121891311024</v>
      </c>
      <c r="I8" s="58">
        <v>9</v>
      </c>
      <c r="J8" s="18" t="s">
        <v>10</v>
      </c>
      <c r="K8" s="43" t="s">
        <v>74</v>
      </c>
      <c r="L8" s="52" t="s">
        <v>78</v>
      </c>
      <c r="M8" s="52" t="s">
        <v>78</v>
      </c>
      <c r="N8" s="52">
        <v>-0.79</v>
      </c>
      <c r="O8" s="52">
        <v>0.7</v>
      </c>
      <c r="P8" s="52">
        <v>1.32</v>
      </c>
      <c r="Q8" s="52">
        <v>2.0499999999999998</v>
      </c>
      <c r="R8" s="52">
        <v>1.36</v>
      </c>
      <c r="S8" s="52">
        <v>0.88</v>
      </c>
      <c r="T8" s="52">
        <v>-0.01</v>
      </c>
    </row>
    <row r="9" spans="1:20" ht="15.75" customHeight="1" x14ac:dyDescent="0.25">
      <c r="A9" s="1" t="s">
        <v>11</v>
      </c>
      <c r="B9" s="55">
        <v>0.9</v>
      </c>
      <c r="C9" s="55">
        <v>5.8</v>
      </c>
      <c r="D9" s="16">
        <f t="shared" si="0"/>
        <v>0.15517241379310345</v>
      </c>
      <c r="E9" s="57">
        <v>4</v>
      </c>
      <c r="F9" s="56">
        <v>548</v>
      </c>
      <c r="G9" s="56">
        <v>410.3</v>
      </c>
      <c r="H9" s="34">
        <f t="shared" si="1"/>
        <v>1.3356080916402633</v>
      </c>
      <c r="I9" s="58">
        <v>9</v>
      </c>
      <c r="J9" s="18" t="s">
        <v>12</v>
      </c>
      <c r="K9" s="43" t="s">
        <v>77</v>
      </c>
      <c r="L9" s="52">
        <v>-0.4</v>
      </c>
      <c r="M9" s="52">
        <v>-1.0900000000000001</v>
      </c>
      <c r="N9" s="52">
        <v>-0.66</v>
      </c>
      <c r="O9" s="52">
        <v>0.42</v>
      </c>
      <c r="P9" s="52">
        <v>1.1200000000000001</v>
      </c>
      <c r="Q9" s="52">
        <v>2.31</v>
      </c>
      <c r="R9" s="52">
        <v>1.96</v>
      </c>
      <c r="S9" s="52">
        <v>1.48</v>
      </c>
      <c r="T9" s="52">
        <v>0.9</v>
      </c>
    </row>
    <row r="10" spans="1:20" ht="15.75" customHeight="1" x14ac:dyDescent="0.25">
      <c r="A10" s="1" t="s">
        <v>13</v>
      </c>
      <c r="B10" s="55">
        <v>0</v>
      </c>
      <c r="C10" s="55">
        <v>5.7</v>
      </c>
      <c r="D10" s="16">
        <f t="shared" si="0"/>
        <v>0</v>
      </c>
      <c r="E10" s="57">
        <v>1</v>
      </c>
      <c r="F10" s="56">
        <v>748.9</v>
      </c>
      <c r="G10" s="56">
        <v>517.29999999999995</v>
      </c>
      <c r="H10" s="34">
        <f t="shared" si="1"/>
        <v>1.4477092596172434</v>
      </c>
      <c r="I10" s="58">
        <v>10</v>
      </c>
      <c r="J10" s="18" t="s">
        <v>14</v>
      </c>
      <c r="K10" s="43" t="s">
        <v>74</v>
      </c>
      <c r="L10" s="52">
        <v>-0.57999999999999996</v>
      </c>
      <c r="M10" s="52">
        <v>-0.97</v>
      </c>
      <c r="N10" s="52">
        <v>-1.1299999999999999</v>
      </c>
      <c r="O10" s="52">
        <v>0.85</v>
      </c>
      <c r="P10" s="52">
        <v>1.58</v>
      </c>
      <c r="Q10" s="52">
        <v>2.84</v>
      </c>
      <c r="R10" s="52">
        <v>2.52</v>
      </c>
      <c r="S10" s="52">
        <v>2.35</v>
      </c>
      <c r="T10" s="52">
        <v>1.8</v>
      </c>
    </row>
    <row r="11" spans="1:20" x14ac:dyDescent="0.25">
      <c r="A11" s="10" t="s">
        <v>23</v>
      </c>
      <c r="B11" s="55">
        <v>0.4</v>
      </c>
      <c r="C11" s="55">
        <v>5</v>
      </c>
      <c r="D11" s="16">
        <f t="shared" si="0"/>
        <v>0.08</v>
      </c>
      <c r="E11" s="57">
        <v>2</v>
      </c>
      <c r="F11" s="56">
        <v>626.70000000000005</v>
      </c>
      <c r="G11" s="56">
        <v>466.4</v>
      </c>
      <c r="H11" s="34">
        <f t="shared" si="1"/>
        <v>1.3436963979416812</v>
      </c>
      <c r="I11" s="58">
        <v>9</v>
      </c>
      <c r="J11" s="14"/>
      <c r="K11" s="36"/>
      <c r="L11" s="52">
        <v>-0.84</v>
      </c>
      <c r="M11" s="52">
        <v>-1.49</v>
      </c>
      <c r="N11" s="52">
        <v>-0.86</v>
      </c>
      <c r="O11" s="52">
        <v>0.63</v>
      </c>
      <c r="P11" s="52">
        <v>1.28</v>
      </c>
      <c r="Q11" s="52">
        <v>2.52</v>
      </c>
      <c r="R11" s="52">
        <v>2.2000000000000002</v>
      </c>
      <c r="S11" s="52">
        <v>1.89</v>
      </c>
      <c r="T11" s="52">
        <v>1.1599999999999999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workbookViewId="0">
      <selection activeCell="Z10" sqref="Z10"/>
    </sheetView>
  </sheetViews>
  <sheetFormatPr defaultRowHeight="15" x14ac:dyDescent="0.25"/>
  <cols>
    <col min="1" max="1" width="12.28515625" customWidth="1"/>
    <col min="2" max="3" width="5.5703125" customWidth="1"/>
    <col min="4" max="4" width="4.140625" customWidth="1"/>
    <col min="5" max="5" width="3" style="11" customWidth="1"/>
    <col min="6" max="6" width="5.7109375" customWidth="1"/>
    <col min="7" max="7" width="6.5703125" customWidth="1"/>
    <col min="8" max="8" width="5" customWidth="1"/>
    <col min="9" max="9" width="2.85546875" style="11" customWidth="1"/>
    <col min="10" max="10" width="16.28515625" customWidth="1"/>
    <col min="11" max="11" width="16.5703125" style="13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5" ht="12.75" customHeight="1" x14ac:dyDescent="0.25">
      <c r="A1" s="93" t="s">
        <v>71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5" x14ac:dyDescent="0.25">
      <c r="A2" s="77" t="s">
        <v>60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5" x14ac:dyDescent="0.25">
      <c r="A3" s="78" t="s">
        <v>72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5" ht="4.5" customHeight="1" x14ac:dyDescent="0.25"/>
    <row r="5" spans="1:25" ht="12.75" customHeight="1" x14ac:dyDescent="0.25">
      <c r="A5" s="37" t="s">
        <v>42</v>
      </c>
      <c r="B5" s="79" t="s">
        <v>15</v>
      </c>
      <c r="C5" s="80"/>
      <c r="D5" s="80"/>
      <c r="E5" s="80"/>
      <c r="F5" s="80"/>
      <c r="G5" s="80"/>
      <c r="H5" s="80"/>
      <c r="I5" s="81"/>
      <c r="J5" s="82" t="s">
        <v>0</v>
      </c>
      <c r="K5" s="83"/>
      <c r="L5" s="86" t="s">
        <v>59</v>
      </c>
      <c r="M5" s="86"/>
      <c r="N5" s="86"/>
      <c r="O5" s="86"/>
      <c r="P5" s="86"/>
      <c r="Q5" s="86"/>
      <c r="R5" s="86"/>
      <c r="S5" s="86"/>
      <c r="T5" s="86"/>
    </row>
    <row r="6" spans="1:25" x14ac:dyDescent="0.25">
      <c r="A6" s="9"/>
      <c r="B6" s="70" t="s">
        <v>17</v>
      </c>
      <c r="C6" s="70"/>
      <c r="D6" s="70"/>
      <c r="E6" s="70"/>
      <c r="F6" s="101" t="s">
        <v>18</v>
      </c>
      <c r="G6" s="101"/>
      <c r="H6" s="101"/>
      <c r="I6" s="101"/>
      <c r="J6" s="84"/>
      <c r="K6" s="85"/>
      <c r="L6" s="86"/>
      <c r="M6" s="86"/>
      <c r="N6" s="86"/>
      <c r="O6" s="86"/>
      <c r="P6" s="86"/>
      <c r="Q6" s="86"/>
      <c r="R6" s="86"/>
      <c r="S6" s="86"/>
      <c r="T6" s="86"/>
    </row>
    <row r="7" spans="1:25" s="24" customFormat="1" ht="57.75" customHeight="1" x14ac:dyDescent="0.25">
      <c r="A7" s="20" t="s">
        <v>1</v>
      </c>
      <c r="B7" s="21" t="s">
        <v>16</v>
      </c>
      <c r="C7" s="21" t="s">
        <v>20</v>
      </c>
      <c r="D7" s="22" t="s">
        <v>2</v>
      </c>
      <c r="E7" s="22" t="s">
        <v>41</v>
      </c>
      <c r="F7" s="31" t="s">
        <v>21</v>
      </c>
      <c r="G7" s="31" t="s">
        <v>19</v>
      </c>
      <c r="H7" s="32" t="s">
        <v>2</v>
      </c>
      <c r="I7" s="32" t="s">
        <v>41</v>
      </c>
      <c r="J7" s="59" t="s">
        <v>68</v>
      </c>
      <c r="K7" s="60"/>
      <c r="L7" s="23" t="s">
        <v>50</v>
      </c>
      <c r="M7" s="23" t="s">
        <v>51</v>
      </c>
      <c r="N7" s="23" t="s">
        <v>52</v>
      </c>
      <c r="O7" s="23" t="s">
        <v>53</v>
      </c>
      <c r="P7" s="23" t="s">
        <v>54</v>
      </c>
      <c r="Q7" s="23" t="s">
        <v>55</v>
      </c>
      <c r="R7" s="23" t="s">
        <v>56</v>
      </c>
      <c r="S7" s="23" t="s">
        <v>57</v>
      </c>
      <c r="T7" s="23" t="s">
        <v>58</v>
      </c>
    </row>
    <row r="8" spans="1:25" ht="15.75" customHeight="1" x14ac:dyDescent="0.25">
      <c r="A8" s="14" t="s">
        <v>3</v>
      </c>
      <c r="B8" s="15">
        <v>0.1</v>
      </c>
      <c r="C8" s="15">
        <v>5.5</v>
      </c>
      <c r="D8" s="16">
        <f>B8/C8</f>
        <v>1.8181818181818184E-2</v>
      </c>
      <c r="E8" s="17">
        <v>2</v>
      </c>
      <c r="F8" s="33">
        <v>751.7</v>
      </c>
      <c r="G8" s="33">
        <v>563.6</v>
      </c>
      <c r="H8" s="34">
        <f>F8/G8</f>
        <v>1.3337473385379701</v>
      </c>
      <c r="I8" s="35">
        <v>9</v>
      </c>
      <c r="J8" s="18" t="s">
        <v>22</v>
      </c>
      <c r="K8" s="43" t="s">
        <v>74</v>
      </c>
      <c r="L8" s="52">
        <v>-0.84</v>
      </c>
      <c r="M8" s="52">
        <v>-0.79</v>
      </c>
      <c r="N8" s="52">
        <v>-1.05</v>
      </c>
      <c r="O8" s="52">
        <v>0.56999999999999995</v>
      </c>
      <c r="P8" s="52">
        <v>1.21</v>
      </c>
      <c r="Q8" s="52">
        <v>2.37</v>
      </c>
      <c r="R8" s="52">
        <v>2.1</v>
      </c>
      <c r="S8" s="52">
        <v>1.76</v>
      </c>
      <c r="T8" s="52">
        <v>1.03</v>
      </c>
    </row>
    <row r="9" spans="1:25" ht="15.75" customHeight="1" x14ac:dyDescent="0.25">
      <c r="A9" s="14" t="s">
        <v>4</v>
      </c>
      <c r="B9" s="15">
        <v>0.1</v>
      </c>
      <c r="C9" s="15">
        <v>4.3</v>
      </c>
      <c r="D9" s="16">
        <f t="shared" ref="D9:D15" si="0">B9/C9</f>
        <v>2.3255813953488375E-2</v>
      </c>
      <c r="E9" s="17">
        <v>2</v>
      </c>
      <c r="F9" s="33">
        <v>702.1</v>
      </c>
      <c r="G9" s="33">
        <v>539.20000000000005</v>
      </c>
      <c r="H9" s="34">
        <f t="shared" ref="H9:H15" si="1">F9/G9</f>
        <v>1.3021142433234421</v>
      </c>
      <c r="I9" s="35">
        <v>9</v>
      </c>
      <c r="J9" s="18" t="s">
        <v>5</v>
      </c>
      <c r="K9" s="43" t="s">
        <v>74</v>
      </c>
      <c r="L9" s="52">
        <v>-0.36</v>
      </c>
      <c r="M9" s="52">
        <v>-0.91</v>
      </c>
      <c r="N9" s="52">
        <v>-0.06</v>
      </c>
      <c r="O9" s="52">
        <v>0.48</v>
      </c>
      <c r="P9" s="52">
        <v>1.1200000000000001</v>
      </c>
      <c r="Q9" s="52">
        <v>2.0099999999999998</v>
      </c>
      <c r="R9" s="52">
        <v>1.7</v>
      </c>
      <c r="S9" s="52">
        <v>1.52</v>
      </c>
      <c r="T9" s="52">
        <v>0.75</v>
      </c>
    </row>
    <row r="10" spans="1:25" ht="15.75" customHeight="1" x14ac:dyDescent="0.25">
      <c r="A10" s="14" t="s">
        <v>6</v>
      </c>
      <c r="B10" s="15">
        <v>0.1</v>
      </c>
      <c r="C10" s="15">
        <v>5</v>
      </c>
      <c r="D10" s="16">
        <f t="shared" si="0"/>
        <v>0.02</v>
      </c>
      <c r="E10" s="17">
        <v>2</v>
      </c>
      <c r="F10" s="33">
        <v>581</v>
      </c>
      <c r="G10" s="33">
        <v>440.8</v>
      </c>
      <c r="H10" s="34">
        <f t="shared" si="1"/>
        <v>1.3180580762250453</v>
      </c>
      <c r="I10" s="35">
        <v>9</v>
      </c>
      <c r="J10" s="18" t="s">
        <v>7</v>
      </c>
      <c r="K10" s="43" t="s">
        <v>74</v>
      </c>
      <c r="L10" s="52">
        <v>-0.15</v>
      </c>
      <c r="M10" s="52">
        <v>-1.04</v>
      </c>
      <c r="N10" s="52">
        <v>-0.82</v>
      </c>
      <c r="O10" s="52">
        <v>0.69</v>
      </c>
      <c r="P10" s="52">
        <v>1.1499999999999999</v>
      </c>
      <c r="Q10" s="52">
        <v>2.44</v>
      </c>
      <c r="R10" s="52">
        <v>2.37</v>
      </c>
      <c r="S10" s="52">
        <v>2.02</v>
      </c>
      <c r="T10" s="52">
        <v>1.28</v>
      </c>
    </row>
    <row r="11" spans="1:25" ht="15.75" customHeight="1" x14ac:dyDescent="0.25">
      <c r="A11" s="14" t="s">
        <v>8</v>
      </c>
      <c r="B11" s="15">
        <v>2.7</v>
      </c>
      <c r="C11" s="15">
        <v>6.7</v>
      </c>
      <c r="D11" s="16">
        <f t="shared" si="0"/>
        <v>0.40298507462686567</v>
      </c>
      <c r="E11" s="17">
        <v>6</v>
      </c>
      <c r="F11" s="33">
        <v>420.9</v>
      </c>
      <c r="G11" s="33">
        <v>361.7</v>
      </c>
      <c r="H11" s="34">
        <f t="shared" si="1"/>
        <v>1.1636715510091236</v>
      </c>
      <c r="I11" s="35">
        <v>8</v>
      </c>
      <c r="J11" s="18" t="s">
        <v>75</v>
      </c>
      <c r="K11" s="43" t="s">
        <v>76</v>
      </c>
      <c r="L11" s="52">
        <v>-0.08</v>
      </c>
      <c r="M11" s="52">
        <v>-0.88</v>
      </c>
      <c r="N11" s="52">
        <v>-0.95</v>
      </c>
      <c r="O11" s="52">
        <v>0.27</v>
      </c>
      <c r="P11" s="52">
        <v>0.64</v>
      </c>
      <c r="Q11" s="52">
        <v>2</v>
      </c>
      <c r="R11" s="52">
        <v>1.69</v>
      </c>
      <c r="S11" s="52">
        <v>1.23</v>
      </c>
      <c r="T11" s="52">
        <v>0.5</v>
      </c>
    </row>
    <row r="12" spans="1:25" ht="15.75" customHeight="1" x14ac:dyDescent="0.25">
      <c r="A12" s="14" t="s">
        <v>9</v>
      </c>
      <c r="B12" s="15">
        <v>0</v>
      </c>
      <c r="C12" s="15">
        <v>1.7</v>
      </c>
      <c r="D12" s="16">
        <f t="shared" si="0"/>
        <v>0</v>
      </c>
      <c r="E12" s="17">
        <v>1</v>
      </c>
      <c r="F12" s="33">
        <v>455.3</v>
      </c>
      <c r="G12" s="33">
        <v>325.7</v>
      </c>
      <c r="H12" s="34">
        <f t="shared" si="1"/>
        <v>1.3979121891311024</v>
      </c>
      <c r="I12" s="35">
        <v>9</v>
      </c>
      <c r="J12" s="18" t="s">
        <v>10</v>
      </c>
      <c r="K12" s="43" t="s">
        <v>74</v>
      </c>
      <c r="L12" s="52" t="s">
        <v>78</v>
      </c>
      <c r="M12" s="52" t="s">
        <v>78</v>
      </c>
      <c r="N12" s="52">
        <v>-0.79</v>
      </c>
      <c r="O12" s="52">
        <v>0.7</v>
      </c>
      <c r="P12" s="52">
        <v>1.32</v>
      </c>
      <c r="Q12" s="52">
        <v>2.0499999999999998</v>
      </c>
      <c r="R12" s="52">
        <v>1.36</v>
      </c>
      <c r="S12" s="52">
        <v>0.88</v>
      </c>
      <c r="T12" s="52">
        <v>-0.01</v>
      </c>
    </row>
    <row r="13" spans="1:25" ht="15.75" customHeight="1" x14ac:dyDescent="0.25">
      <c r="A13" s="14" t="s">
        <v>11</v>
      </c>
      <c r="B13" s="15">
        <v>0.9</v>
      </c>
      <c r="C13" s="15">
        <v>5.8</v>
      </c>
      <c r="D13" s="16">
        <f t="shared" si="0"/>
        <v>0.15517241379310345</v>
      </c>
      <c r="E13" s="17">
        <v>4</v>
      </c>
      <c r="F13" s="33">
        <v>548</v>
      </c>
      <c r="G13" s="33">
        <v>410.3</v>
      </c>
      <c r="H13" s="34">
        <f t="shared" si="1"/>
        <v>1.3356080916402633</v>
      </c>
      <c r="I13" s="35">
        <v>9</v>
      </c>
      <c r="J13" s="18" t="s">
        <v>12</v>
      </c>
      <c r="K13" s="43" t="s">
        <v>77</v>
      </c>
      <c r="L13" s="52">
        <v>-0.4</v>
      </c>
      <c r="M13" s="52">
        <v>-1.0900000000000001</v>
      </c>
      <c r="N13" s="52">
        <v>-0.66</v>
      </c>
      <c r="O13" s="52">
        <v>0.42</v>
      </c>
      <c r="P13" s="52">
        <v>1.1200000000000001</v>
      </c>
      <c r="Q13" s="52">
        <v>2.31</v>
      </c>
      <c r="R13" s="52">
        <v>1.96</v>
      </c>
      <c r="S13" s="52">
        <v>1.48</v>
      </c>
      <c r="T13" s="52">
        <v>0.9</v>
      </c>
    </row>
    <row r="14" spans="1:25" ht="15.75" customHeight="1" x14ac:dyDescent="0.25">
      <c r="A14" s="14" t="s">
        <v>13</v>
      </c>
      <c r="B14" s="15">
        <v>0</v>
      </c>
      <c r="C14" s="15">
        <v>5.7</v>
      </c>
      <c r="D14" s="16">
        <f t="shared" si="0"/>
        <v>0</v>
      </c>
      <c r="E14" s="17">
        <v>1</v>
      </c>
      <c r="F14" s="33">
        <v>748.9</v>
      </c>
      <c r="G14" s="33">
        <v>517.29999999999995</v>
      </c>
      <c r="H14" s="34">
        <f t="shared" si="1"/>
        <v>1.4477092596172434</v>
      </c>
      <c r="I14" s="35">
        <v>10</v>
      </c>
      <c r="J14" s="18" t="s">
        <v>14</v>
      </c>
      <c r="K14" s="43" t="s">
        <v>74</v>
      </c>
      <c r="L14" s="52">
        <v>-0.57999999999999996</v>
      </c>
      <c r="M14" s="52">
        <v>-0.97</v>
      </c>
      <c r="N14" s="52">
        <v>-1.1299999999999999</v>
      </c>
      <c r="O14" s="52">
        <v>0.85</v>
      </c>
      <c r="P14" s="52">
        <v>1.58</v>
      </c>
      <c r="Q14" s="52">
        <v>2.84</v>
      </c>
      <c r="R14" s="52">
        <v>2.52</v>
      </c>
      <c r="S14" s="52">
        <v>2.35</v>
      </c>
      <c r="T14" s="52">
        <v>1.8</v>
      </c>
      <c r="V14" s="40"/>
      <c r="Y14" s="53"/>
    </row>
    <row r="15" spans="1:25" x14ac:dyDescent="0.25">
      <c r="A15" s="19" t="s">
        <v>23</v>
      </c>
      <c r="B15" s="15">
        <v>0.4</v>
      </c>
      <c r="C15" s="15">
        <v>5</v>
      </c>
      <c r="D15" s="16">
        <f t="shared" si="0"/>
        <v>0.08</v>
      </c>
      <c r="E15" s="17">
        <v>2</v>
      </c>
      <c r="F15" s="33">
        <v>626.70000000000005</v>
      </c>
      <c r="G15" s="33">
        <v>466.4</v>
      </c>
      <c r="H15" s="34">
        <f t="shared" si="1"/>
        <v>1.3436963979416812</v>
      </c>
      <c r="I15" s="35">
        <v>9</v>
      </c>
      <c r="J15" s="14"/>
      <c r="K15" s="36"/>
      <c r="L15" s="52">
        <v>-0.84</v>
      </c>
      <c r="M15" s="52">
        <v>-1.49</v>
      </c>
      <c r="N15" s="52">
        <v>-0.86</v>
      </c>
      <c r="O15" s="52">
        <v>0.63</v>
      </c>
      <c r="P15" s="52">
        <v>1.28</v>
      </c>
      <c r="Q15" s="52">
        <v>2.52</v>
      </c>
      <c r="R15" s="52">
        <v>2.2000000000000002</v>
      </c>
      <c r="S15" s="52">
        <v>1.89</v>
      </c>
      <c r="T15" s="52">
        <v>1.1599999999999999</v>
      </c>
      <c r="V15" s="40"/>
    </row>
    <row r="16" spans="1:25" ht="12.75" customHeight="1" x14ac:dyDescent="0.25">
      <c r="A16" s="37" t="s">
        <v>43</v>
      </c>
      <c r="B16" s="38"/>
      <c r="C16" s="38"/>
      <c r="D16" s="54" t="s">
        <v>73</v>
      </c>
      <c r="E16" s="38"/>
      <c r="G16" s="54"/>
      <c r="H16" s="54"/>
      <c r="I16" s="54"/>
      <c r="J16" s="54"/>
      <c r="K16" s="54"/>
      <c r="L16" s="54"/>
      <c r="M16" s="54"/>
      <c r="N16" s="54"/>
      <c r="P16" s="54" t="s">
        <v>79</v>
      </c>
      <c r="Q16" s="54"/>
      <c r="R16" s="54"/>
      <c r="S16" s="87" t="s">
        <v>44</v>
      </c>
      <c r="T16" s="87"/>
    </row>
    <row r="30" spans="1:20" ht="27" customHeight="1" x14ac:dyDescent="0.25">
      <c r="A30" s="12"/>
      <c r="O30" s="12"/>
    </row>
    <row r="31" spans="1:20" ht="11.25" customHeight="1" x14ac:dyDescent="0.25">
      <c r="A31" s="51" t="s">
        <v>70</v>
      </c>
      <c r="B31" s="27"/>
      <c r="C31" s="27"/>
      <c r="D31" s="25"/>
      <c r="E31" s="25"/>
      <c r="F31" s="25"/>
      <c r="G31" s="25"/>
      <c r="H31" s="25"/>
      <c r="I31" s="25"/>
      <c r="J31" s="25"/>
      <c r="K31" s="25"/>
      <c r="L31" s="27"/>
      <c r="N31" s="28"/>
      <c r="O31" s="28"/>
      <c r="Q31" s="90" t="s">
        <v>61</v>
      </c>
      <c r="R31" s="90"/>
      <c r="S31" s="90"/>
      <c r="T31" s="90"/>
    </row>
    <row r="32" spans="1:20" ht="10.5" customHeight="1" x14ac:dyDescent="0.25">
      <c r="A32" s="102" t="s">
        <v>38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Q32" s="91" t="s">
        <v>24</v>
      </c>
      <c r="R32" s="91"/>
      <c r="S32" s="45" t="s">
        <v>25</v>
      </c>
      <c r="T32" s="46"/>
    </row>
    <row r="33" spans="1:20" ht="10.5" customHeight="1" x14ac:dyDescent="0.25">
      <c r="A33" s="72" t="s">
        <v>37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Q33" s="92" t="s">
        <v>26</v>
      </c>
      <c r="R33" s="92"/>
      <c r="S33" s="88" t="s">
        <v>27</v>
      </c>
      <c r="T33" s="89"/>
    </row>
    <row r="34" spans="1:20" ht="10.5" customHeight="1" x14ac:dyDescent="0.25">
      <c r="A34" s="44" t="s">
        <v>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73" t="s">
        <v>69</v>
      </c>
      <c r="M34" s="74"/>
      <c r="N34" s="74"/>
      <c r="O34" s="74"/>
      <c r="P34" s="75"/>
      <c r="Q34" s="92" t="s">
        <v>28</v>
      </c>
      <c r="R34" s="92"/>
      <c r="S34" s="47" t="s">
        <v>29</v>
      </c>
      <c r="T34" s="48"/>
    </row>
    <row r="35" spans="1:20" ht="10.5" customHeight="1" x14ac:dyDescent="0.25">
      <c r="A35" s="29"/>
      <c r="B35" s="30"/>
      <c r="C35" s="26"/>
      <c r="D35" s="26"/>
      <c r="E35" s="26"/>
      <c r="F35" s="26"/>
      <c r="G35" s="26"/>
      <c r="H35" s="26"/>
      <c r="I35" s="26"/>
      <c r="J35" s="26"/>
      <c r="K35" s="26"/>
      <c r="L35" s="97" t="s">
        <v>63</v>
      </c>
      <c r="M35" s="97"/>
      <c r="N35" s="100" t="s">
        <v>64</v>
      </c>
      <c r="O35" s="100"/>
      <c r="P35" s="100"/>
      <c r="Q35" s="92" t="s">
        <v>30</v>
      </c>
      <c r="R35" s="92"/>
      <c r="S35" s="47" t="s">
        <v>31</v>
      </c>
      <c r="T35" s="48"/>
    </row>
    <row r="36" spans="1:20" ht="10.5" customHeight="1" x14ac:dyDescent="0.25">
      <c r="A36" s="12" t="s">
        <v>62</v>
      </c>
      <c r="L36" s="98" t="s">
        <v>32</v>
      </c>
      <c r="M36" s="98"/>
      <c r="N36" s="94" t="s">
        <v>65</v>
      </c>
      <c r="O36" s="94"/>
      <c r="P36" s="94"/>
      <c r="Q36" s="92" t="s">
        <v>32</v>
      </c>
      <c r="R36" s="92"/>
      <c r="S36" s="47" t="s">
        <v>33</v>
      </c>
      <c r="T36" s="48"/>
    </row>
    <row r="37" spans="1:20" ht="10.5" customHeight="1" x14ac:dyDescent="0.25">
      <c r="A37" s="41" t="s">
        <v>45</v>
      </c>
      <c r="B37" s="41"/>
      <c r="C37" s="41"/>
      <c r="D37" s="41"/>
      <c r="E37" s="41"/>
      <c r="F37" s="41" t="s">
        <v>47</v>
      </c>
      <c r="H37" s="39" t="s">
        <v>49</v>
      </c>
      <c r="I37" s="41"/>
      <c r="K37" s="26"/>
      <c r="L37" s="98" t="s">
        <v>34</v>
      </c>
      <c r="M37" s="98"/>
      <c r="N37" s="94" t="s">
        <v>66</v>
      </c>
      <c r="O37" s="94"/>
      <c r="P37" s="94"/>
      <c r="Q37" s="92" t="s">
        <v>34</v>
      </c>
      <c r="R37" s="92"/>
      <c r="S37" s="47" t="s">
        <v>40</v>
      </c>
      <c r="T37" s="48"/>
    </row>
    <row r="38" spans="1:20" ht="10.5" customHeight="1" x14ac:dyDescent="0.25">
      <c r="A38" s="76" t="s">
        <v>46</v>
      </c>
      <c r="B38" s="76"/>
      <c r="E38"/>
      <c r="F38" s="42" t="s">
        <v>48</v>
      </c>
      <c r="H38" s="42"/>
      <c r="I38" s="39"/>
      <c r="K38" s="26"/>
      <c r="L38" s="99" t="s">
        <v>35</v>
      </c>
      <c r="M38" s="99"/>
      <c r="N38" s="95" t="s">
        <v>67</v>
      </c>
      <c r="O38" s="95"/>
      <c r="P38" s="95"/>
      <c r="Q38" s="96" t="s">
        <v>35</v>
      </c>
      <c r="R38" s="96"/>
      <c r="S38" s="49" t="s">
        <v>36</v>
      </c>
      <c r="T38" s="50"/>
    </row>
  </sheetData>
  <mergeCells count="31"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J7:K7"/>
    <mergeCell ref="S33:T33"/>
    <mergeCell ref="Q31:T31"/>
    <mergeCell ref="Q32:R32"/>
    <mergeCell ref="Q33:R33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2020-11-26T11:55:42Z</cp:lastPrinted>
  <dcterms:created xsi:type="dcterms:W3CDTF">2013-04-07T20:31:37Z</dcterms:created>
  <dcterms:modified xsi:type="dcterms:W3CDTF">2020-12-01T06:30:59Z</dcterms:modified>
</cp:coreProperties>
</file>