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20_07\FINAL_RESULTS_SPI_2020_07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3" i="5"/>
  <c r="D14" i="5"/>
  <c r="D15" i="5"/>
  <c r="D8" i="5"/>
</calcChain>
</file>

<file path=xl/sharedStrings.xml><?xml version="1.0" encoding="utf-8"?>
<sst xmlns="http://schemas.openxmlformats.org/spreadsheetml/2006/main" count="136" uniqueCount="78">
  <si>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</si>
  <si>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</si>
  <si>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</si>
  <si>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</si>
  <si>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</si>
  <si>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</si>
  <si>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</si>
  <si>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</si>
  <si>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</si>
  <si>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</si>
  <si>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</si>
  <si>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</si>
  <si>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</si>
  <si>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</si>
  <si>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</si>
  <si>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</si>
  <si>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</si>
  <si>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</si>
  <si>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</si>
  <si>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</si>
  <si>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</si>
  <si>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</si>
  <si>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</si>
  <si>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</si>
  <si>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</si>
  <si>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</si>
  <si>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</si>
  <si>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</si>
  <si>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</si>
  <si>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</si>
  <si>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</si>
  <si>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</si>
  <si>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</si>
  <si>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</si>
  <si>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</si>
  <si>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</si>
  <si>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</si>
  <si>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</si>
  <si>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</si>
  <si>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</si>
  <si>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</si>
  <si>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</si>
  <si>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</si>
  <si>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</si>
  <si>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</si>
  <si>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</si>
  <si>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</si>
  <si>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</si>
  <si>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</si>
  <si>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</si>
  <si>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</si>
  <si>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</si>
  <si>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</si>
  <si>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</si>
  <si>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</si>
  <si>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</si>
  <si>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</si>
  <si>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</si>
  <si>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</si>
  <si>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</si>
  <si>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</si>
  <si>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</si>
  <si>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</si>
  <si>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</si>
  <si>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</si>
  <si>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</si>
  <si>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</si>
  <si>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</si>
  <si>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</si>
  <si>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</si>
  <si>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</si>
  <si>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</si>
  <si>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*</t>
  </si>
  <si>
    <t>565-Politiko(Tamasos)</t>
  </si>
  <si>
    <t>MONTH: JULY 2020</t>
  </si>
  <si>
    <t>Note: Actual  Cumul. Precip.= From the beginning of the current Hydrological Year.  =&gt;(Oct.2019-Jul.2020)</t>
  </si>
  <si>
    <t>* unreliable result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</si>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</sst>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64" fontId="6" fillId="0" borderId="2" xfId="0" applyNumberFormat="1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17" fontId="5" fillId="0" borderId="1" xfId="0" quotePrefix="1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right" vertical="center" wrapText="1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JUL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2.122383711539543</c:v>
                </c:pt>
                <c:pt idx="1">
                  <c:v>0.74241725315130558</c:v>
                </c:pt>
                <c:pt idx="2">
                  <c:v>1.2815164981215801</c:v>
                </c:pt>
                <c:pt idx="3">
                  <c:v>3.3211531238507237E-2</c:v>
                </c:pt>
                <c:pt idx="4">
                  <c:v>3.4368396693970883E-2</c:v>
                </c:pt>
                <c:pt idx="5">
                  <c:v>8.5204716032258182E-2</c:v>
                </c:pt>
                <c:pt idx="6">
                  <c:v>1.8822069536154022</c:v>
                </c:pt>
                <c:pt idx="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4-4F13-BE80-CD2B41A37DC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2.9936235956108717</c:v>
                </c:pt>
                <c:pt idx="1">
                  <c:v>1.7048784887516573</c:v>
                </c:pt>
                <c:pt idx="2">
                  <c:v>4.5029716123684471</c:v>
                </c:pt>
                <c:pt idx="3">
                  <c:v>4.4859059302258757</c:v>
                </c:pt>
                <c:pt idx="4">
                  <c:v>0.24058971778631846</c:v>
                </c:pt>
                <c:pt idx="5">
                  <c:v>2.8664101620805789</c:v>
                </c:pt>
                <c:pt idx="6">
                  <c:v>3.5987426410927341</c:v>
                </c:pt>
                <c:pt idx="7">
                  <c:v>3.0249999999999995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4-4F13-BE80-CD2B41A3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63568"/>
        <c:axId val="1"/>
      </c:barChart>
      <c:catAx>
        <c:axId val="39136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9136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OCT.2019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JUL.2020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750.72611597264643</c:v>
                </c:pt>
                <c:pt idx="1">
                  <c:v>701.7894506712579</c:v>
                </c:pt>
                <c:pt idx="2">
                  <c:v>580.23678889078224</c:v>
                </c:pt>
                <c:pt idx="3">
                  <c:v>418.18175529615985</c:v>
                </c:pt>
                <c:pt idx="4">
                  <c:v>455.27977047984916</c:v>
                </c:pt>
                <c:pt idx="5">
                  <c:v>547.0158246636862</c:v>
                </c:pt>
                <c:pt idx="6">
                  <c:v>747.54515349443966</c:v>
                </c:pt>
                <c:pt idx="7">
                  <c:v>625.9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A2B-A510-8FFB14FE201B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555.13951732818282</c:v>
                </c:pt>
                <c:pt idx="1">
                  <c:v>533.44414114205722</c:v>
                </c:pt>
                <c:pt idx="2">
                  <c:v>431.43205775455027</c:v>
                </c:pt>
                <c:pt idx="3">
                  <c:v>350.81491939731825</c:v>
                </c:pt>
                <c:pt idx="4">
                  <c:v>323.80099678383249</c:v>
                </c:pt>
                <c:pt idx="5">
                  <c:v>402.48507652304102</c:v>
                </c:pt>
                <c:pt idx="6">
                  <c:v>508.00814523950265</c:v>
                </c:pt>
                <c:pt idx="7">
                  <c:v>458.45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A2B-A510-8FFB14FE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69800"/>
        <c:axId val="1"/>
      </c:barChart>
      <c:catAx>
        <c:axId val="39136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91369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2</xdr:col>
      <xdr:colOff>209550</xdr:colOff>
      <xdr:row>15</xdr:row>
      <xdr:rowOff>38100</xdr:rowOff>
    </xdr:from>
    <xdr:to>
      <xdr:col>2</xdr:col>
      <xdr:colOff>333375</xdr:colOff>
      <xdr:row>15</xdr:row>
      <xdr:rowOff>133350</xdr:rowOff>
    </xdr:to>
    <xdr:sp macro="" textlink="">
      <xdr:nvSpPr>
        <xdr:cNvPr id="6" name="5-Point Star 5"/>
        <xdr:cNvSpPr/>
      </xdr:nvSpPr>
      <xdr:spPr>
        <a:xfrm>
          <a:off x="1400175" y="332422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K17" sqref="K17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4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8.28515625" customWidth="1"/>
    <col min="11" max="11" width="8.2851562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6" t="s">
        <v>15</v>
      </c>
      <c r="C1" s="67"/>
      <c r="D1" s="67"/>
      <c r="E1" s="67"/>
      <c r="F1" s="67"/>
      <c r="G1" s="67"/>
      <c r="H1" s="67"/>
      <c r="I1" s="68"/>
      <c r="J1" s="69" t="s">
        <v>0</v>
      </c>
      <c r="K1" s="70"/>
      <c r="L1" s="69" t="s">
        <v>59</v>
      </c>
      <c r="M1" s="73"/>
      <c r="N1" s="73"/>
      <c r="O1" s="73"/>
      <c r="P1" s="73"/>
      <c r="Q1" s="73"/>
      <c r="R1" s="73"/>
      <c r="S1" s="73"/>
      <c r="T1" s="70"/>
    </row>
    <row r="2" spans="1:20" x14ac:dyDescent="0.25">
      <c r="A2" s="10"/>
      <c r="B2" s="75" t="s">
        <v>17</v>
      </c>
      <c r="C2" s="75"/>
      <c r="D2" s="75"/>
      <c r="E2" s="75"/>
      <c r="F2" s="76" t="s">
        <v>18</v>
      </c>
      <c r="G2" s="76"/>
      <c r="H2" s="76"/>
      <c r="I2" s="76"/>
      <c r="J2" s="71"/>
      <c r="K2" s="72"/>
      <c r="L2" s="71"/>
      <c r="M2" s="74"/>
      <c r="N2" s="74"/>
      <c r="O2" s="74"/>
      <c r="P2" s="74"/>
      <c r="Q2" s="74"/>
      <c r="R2" s="74"/>
      <c r="S2" s="74"/>
      <c r="T2" s="72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4" t="s">
        <v>68</v>
      </c>
      <c r="K3" s="65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55">
        <v>2.122383711539543</v>
      </c>
      <c r="C4" s="55">
        <v>2.9936235956108717</v>
      </c>
      <c r="D4" s="13">
        <v>0.70896812633735751</v>
      </c>
      <c r="E4" s="20">
        <v>8</v>
      </c>
      <c r="F4" s="61">
        <v>750.72611597264643</v>
      </c>
      <c r="G4" s="61">
        <v>555.13951732818282</v>
      </c>
      <c r="H4" s="14">
        <v>1.3523197188083411</v>
      </c>
      <c r="I4" s="21">
        <v>9</v>
      </c>
      <c r="J4" s="2" t="s">
        <v>22</v>
      </c>
      <c r="K4" s="60" t="s">
        <v>77</v>
      </c>
      <c r="L4" s="62">
        <v>0.35</v>
      </c>
      <c r="M4" s="62">
        <v>-1.1499999999999999</v>
      </c>
      <c r="N4" s="62">
        <v>-0.36</v>
      </c>
      <c r="O4" s="62">
        <v>1.2</v>
      </c>
      <c r="P4" s="62">
        <v>1.26</v>
      </c>
      <c r="Q4" s="62">
        <v>2.35</v>
      </c>
      <c r="R4" s="62">
        <v>2.09</v>
      </c>
      <c r="S4" s="62">
        <v>1.77</v>
      </c>
      <c r="T4" s="62">
        <v>0.99</v>
      </c>
    </row>
    <row r="5" spans="1:20" ht="15.75" customHeight="1" x14ac:dyDescent="0.25">
      <c r="A5" s="1" t="s">
        <v>4</v>
      </c>
      <c r="B5" s="55">
        <v>0.74241725315130558</v>
      </c>
      <c r="C5" s="55">
        <v>1.7048784887516573</v>
      </c>
      <c r="D5" s="13">
        <v>0.43546637373254493</v>
      </c>
      <c r="E5" s="20">
        <v>6</v>
      </c>
      <c r="F5" s="61">
        <v>701.7894506712579</v>
      </c>
      <c r="G5" s="61">
        <v>533.44414114205722</v>
      </c>
      <c r="H5" s="14">
        <v>1.3155818886093456</v>
      </c>
      <c r="I5" s="21">
        <v>9</v>
      </c>
      <c r="J5" s="2" t="s">
        <v>5</v>
      </c>
      <c r="K5" s="60" t="s">
        <v>77</v>
      </c>
      <c r="L5" s="62">
        <v>0.3</v>
      </c>
      <c r="M5" s="62">
        <v>-1</v>
      </c>
      <c r="N5" s="62">
        <v>-0.09</v>
      </c>
      <c r="O5" s="62">
        <v>1.0900000000000001</v>
      </c>
      <c r="P5" s="62">
        <v>1.18</v>
      </c>
      <c r="Q5" s="62">
        <v>2.0099999999999998</v>
      </c>
      <c r="R5" s="62">
        <v>1.72</v>
      </c>
      <c r="S5" s="62">
        <v>1.55</v>
      </c>
      <c r="T5" s="62">
        <v>0.82</v>
      </c>
    </row>
    <row r="6" spans="1:20" ht="15.75" customHeight="1" x14ac:dyDescent="0.25">
      <c r="A6" s="1" t="s">
        <v>6</v>
      </c>
      <c r="B6" s="55">
        <v>1.2815164981215801</v>
      </c>
      <c r="C6" s="55">
        <v>4.5029716123684471</v>
      </c>
      <c r="D6" s="13">
        <v>0.28459351033917252</v>
      </c>
      <c r="E6" s="20">
        <v>6</v>
      </c>
      <c r="F6" s="61">
        <v>580.23678889078224</v>
      </c>
      <c r="G6" s="61">
        <v>431.43205775455027</v>
      </c>
      <c r="H6" s="14">
        <v>1.3449088412917376</v>
      </c>
      <c r="I6" s="21">
        <v>9</v>
      </c>
      <c r="J6" s="2" t="s">
        <v>7</v>
      </c>
      <c r="K6" s="60" t="s">
        <v>77</v>
      </c>
      <c r="L6" s="62">
        <v>0.04</v>
      </c>
      <c r="M6" s="62">
        <v>-0.89</v>
      </c>
      <c r="N6" s="62">
        <v>0.02</v>
      </c>
      <c r="O6" s="62">
        <v>0.96</v>
      </c>
      <c r="P6" s="62">
        <v>1.32</v>
      </c>
      <c r="Q6" s="62">
        <v>2.5</v>
      </c>
      <c r="R6" s="62">
        <v>2.2999999999999998</v>
      </c>
      <c r="S6" s="62">
        <v>1.98</v>
      </c>
      <c r="T6" s="62">
        <v>1.23</v>
      </c>
    </row>
    <row r="7" spans="1:20" ht="15.75" customHeight="1" x14ac:dyDescent="0.25">
      <c r="A7" s="1" t="s">
        <v>8</v>
      </c>
      <c r="B7" s="55">
        <v>3.3211531238507237E-2</v>
      </c>
      <c r="C7" s="55">
        <v>4.4859059302258757</v>
      </c>
      <c r="D7" s="13">
        <v>7.4035282404673521E-3</v>
      </c>
      <c r="E7" s="20">
        <v>1</v>
      </c>
      <c r="F7" s="61">
        <v>418.18175529615985</v>
      </c>
      <c r="G7" s="61">
        <v>350.81491939731825</v>
      </c>
      <c r="H7" s="14">
        <v>1.1920295636644369</v>
      </c>
      <c r="I7" s="21">
        <v>8</v>
      </c>
      <c r="J7" s="2" t="s">
        <v>73</v>
      </c>
      <c r="K7" s="60" t="s">
        <v>77</v>
      </c>
      <c r="L7" s="62">
        <v>-0.15</v>
      </c>
      <c r="M7" s="62">
        <v>-1.03</v>
      </c>
      <c r="N7" s="62">
        <v>-0.42</v>
      </c>
      <c r="O7" s="62">
        <v>0.47</v>
      </c>
      <c r="P7" s="62">
        <v>0.82</v>
      </c>
      <c r="Q7" s="62">
        <v>2.0499999999999998</v>
      </c>
      <c r="R7" s="62">
        <v>1.65</v>
      </c>
      <c r="S7" s="62">
        <v>1.19</v>
      </c>
      <c r="T7" s="62">
        <v>0.51</v>
      </c>
    </row>
    <row r="8" spans="1:20" ht="15.75" customHeight="1" x14ac:dyDescent="0.25">
      <c r="A8" s="1" t="s">
        <v>9</v>
      </c>
      <c r="B8" s="55">
        <v>3.4368396693970883E-2</v>
      </c>
      <c r="C8" s="55">
        <v>0.24058971778631846</v>
      </c>
      <c r="D8" s="13">
        <v>0</v>
      </c>
      <c r="E8" s="20">
        <v>1</v>
      </c>
      <c r="F8" s="61">
        <v>455.27977047984916</v>
      </c>
      <c r="G8" s="61">
        <v>323.80099678383249</v>
      </c>
      <c r="H8" s="14">
        <v>1.406048082006959</v>
      </c>
      <c r="I8" s="21">
        <v>9</v>
      </c>
      <c r="J8" s="2" t="s">
        <v>10</v>
      </c>
      <c r="K8" s="60" t="s">
        <v>77</v>
      </c>
      <c r="L8" s="63" t="s">
        <v>72</v>
      </c>
      <c r="M8" s="62">
        <v>-0.2</v>
      </c>
      <c r="N8" s="62">
        <v>0.41</v>
      </c>
      <c r="O8" s="62">
        <v>1.0900000000000001</v>
      </c>
      <c r="P8" s="62">
        <v>1.34</v>
      </c>
      <c r="Q8" s="62">
        <v>2.02</v>
      </c>
      <c r="R8" s="62">
        <v>1.34</v>
      </c>
      <c r="S8" s="62">
        <v>0.88</v>
      </c>
      <c r="T8" s="62">
        <v>-0.03</v>
      </c>
    </row>
    <row r="9" spans="1:20" ht="15.75" customHeight="1" x14ac:dyDescent="0.25">
      <c r="A9" s="1" t="s">
        <v>11</v>
      </c>
      <c r="B9" s="55">
        <v>8.5204716032258182E-2</v>
      </c>
      <c r="C9" s="55">
        <v>2.8664101620805789</v>
      </c>
      <c r="D9" s="13">
        <v>2.972523512490358E-2</v>
      </c>
      <c r="E9" s="20">
        <v>4</v>
      </c>
      <c r="F9" s="61">
        <v>547.0158246636862</v>
      </c>
      <c r="G9" s="61">
        <v>402.48507652304102</v>
      </c>
      <c r="H9" s="14">
        <v>1.3590959182616333</v>
      </c>
      <c r="I9" s="21">
        <v>9</v>
      </c>
      <c r="J9" s="2" t="s">
        <v>12</v>
      </c>
      <c r="K9" s="60" t="s">
        <v>77</v>
      </c>
      <c r="L9" s="62">
        <v>0.05</v>
      </c>
      <c r="M9" s="62">
        <v>-0.82</v>
      </c>
      <c r="N9" s="62">
        <v>-0.14000000000000001</v>
      </c>
      <c r="O9" s="62">
        <v>0.83</v>
      </c>
      <c r="P9" s="62">
        <v>1.25</v>
      </c>
      <c r="Q9" s="62">
        <v>2.29</v>
      </c>
      <c r="R9" s="62">
        <v>1.93</v>
      </c>
      <c r="S9" s="62">
        <v>1.46</v>
      </c>
      <c r="T9" s="62">
        <v>0.87</v>
      </c>
    </row>
    <row r="10" spans="1:20" ht="15.75" customHeight="1" x14ac:dyDescent="0.25">
      <c r="A10" s="1" t="s">
        <v>13</v>
      </c>
      <c r="B10" s="55">
        <v>1.8822069536154022</v>
      </c>
      <c r="C10" s="55">
        <v>3.5987426410927341</v>
      </c>
      <c r="D10" s="13">
        <v>0.52301793746603753</v>
      </c>
      <c r="E10" s="20">
        <v>7</v>
      </c>
      <c r="F10" s="61">
        <v>747.54515349443966</v>
      </c>
      <c r="G10" s="61">
        <v>508.00814523950265</v>
      </c>
      <c r="H10" s="14">
        <v>1.4715219834556121</v>
      </c>
      <c r="I10" s="21">
        <v>9</v>
      </c>
      <c r="J10" s="2" t="s">
        <v>14</v>
      </c>
      <c r="K10" s="60" t="s">
        <v>77</v>
      </c>
      <c r="L10" s="62">
        <v>7.0000000000000007E-2</v>
      </c>
      <c r="M10" s="62">
        <v>-1.32</v>
      </c>
      <c r="N10" s="62">
        <v>-0.04</v>
      </c>
      <c r="O10" s="62">
        <v>1.25</v>
      </c>
      <c r="P10" s="62">
        <v>1.7</v>
      </c>
      <c r="Q10" s="62">
        <v>2.81</v>
      </c>
      <c r="R10" s="62">
        <v>2.52</v>
      </c>
      <c r="S10" s="62">
        <v>2.4</v>
      </c>
      <c r="T10" s="62">
        <v>1.76</v>
      </c>
    </row>
    <row r="11" spans="1:20" x14ac:dyDescent="0.25">
      <c r="A11" s="12" t="s">
        <v>23</v>
      </c>
      <c r="B11" s="55">
        <v>0.8</v>
      </c>
      <c r="C11" s="55">
        <v>3.0249999999999995</v>
      </c>
      <c r="D11" s="13">
        <v>0.26446280991735543</v>
      </c>
      <c r="E11" s="20">
        <v>6</v>
      </c>
      <c r="F11" s="61">
        <v>625.9</v>
      </c>
      <c r="G11" s="61">
        <v>458.45</v>
      </c>
      <c r="H11" s="14">
        <v>1.3652524811866071</v>
      </c>
      <c r="I11" s="21">
        <v>9</v>
      </c>
      <c r="J11" s="11"/>
      <c r="K11" s="38"/>
      <c r="L11" s="62">
        <v>7.0000000000000007E-2</v>
      </c>
      <c r="M11" s="62">
        <v>-1.1399999999999999</v>
      </c>
      <c r="N11" s="62">
        <v>-0.14000000000000001</v>
      </c>
      <c r="O11" s="62">
        <v>1.1000000000000001</v>
      </c>
      <c r="P11" s="62">
        <v>1.39</v>
      </c>
      <c r="Q11" s="62">
        <v>2.5</v>
      </c>
      <c r="R11" s="62">
        <v>2.19</v>
      </c>
      <c r="S11" s="62">
        <v>1.91</v>
      </c>
      <c r="T11" s="62">
        <v>1.1399999999999999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V7" sqref="V7"/>
    </sheetView>
  </sheetViews>
  <sheetFormatPr defaultRowHeight="15" x14ac:dyDescent="0.25"/>
  <cols>
    <col min="1" max="1" width="12.28515625" customWidth="1"/>
    <col min="2" max="3" width="5.5703125" customWidth="1"/>
    <col min="4" max="4" width="4.1406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6.85546875" customWidth="1"/>
    <col min="11" max="11" width="17.4257812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2" x14ac:dyDescent="0.2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x14ac:dyDescent="0.25">
      <c r="A3" s="83" t="s">
        <v>74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4.5" customHeight="1" x14ac:dyDescent="0.25"/>
    <row r="5" spans="1:22" ht="12.75" customHeight="1" x14ac:dyDescent="0.25">
      <c r="A5" s="39" t="s">
        <v>42</v>
      </c>
      <c r="B5" s="84" t="s">
        <v>15</v>
      </c>
      <c r="C5" s="85"/>
      <c r="D5" s="85"/>
      <c r="E5" s="85"/>
      <c r="F5" s="85"/>
      <c r="G5" s="85"/>
      <c r="H5" s="85"/>
      <c r="I5" s="86"/>
      <c r="J5" s="87" t="s">
        <v>0</v>
      </c>
      <c r="K5" s="88"/>
      <c r="L5" s="91" t="s">
        <v>59</v>
      </c>
      <c r="M5" s="91"/>
      <c r="N5" s="91"/>
      <c r="O5" s="91"/>
      <c r="P5" s="91"/>
      <c r="Q5" s="91"/>
      <c r="R5" s="91"/>
      <c r="S5" s="91"/>
      <c r="T5" s="91"/>
    </row>
    <row r="6" spans="1:22" x14ac:dyDescent="0.25">
      <c r="A6" s="10"/>
      <c r="B6" s="75" t="s">
        <v>17</v>
      </c>
      <c r="C6" s="75"/>
      <c r="D6" s="75"/>
      <c r="E6" s="75"/>
      <c r="F6" s="106" t="s">
        <v>18</v>
      </c>
      <c r="G6" s="106"/>
      <c r="H6" s="106"/>
      <c r="I6" s="106"/>
      <c r="J6" s="89"/>
      <c r="K6" s="90"/>
      <c r="L6" s="91"/>
      <c r="M6" s="91"/>
      <c r="N6" s="91"/>
      <c r="O6" s="91"/>
      <c r="P6" s="91"/>
      <c r="Q6" s="91"/>
      <c r="R6" s="91"/>
      <c r="S6" s="91"/>
      <c r="T6" s="91"/>
    </row>
    <row r="7" spans="1:22" s="27" customFormat="1" ht="57.75" customHeight="1" x14ac:dyDescent="0.25">
      <c r="A7" s="24" t="s">
        <v>1</v>
      </c>
      <c r="B7" s="25" t="s">
        <v>16</v>
      </c>
      <c r="C7" s="25" t="s">
        <v>20</v>
      </c>
      <c r="D7" s="26" t="s">
        <v>2</v>
      </c>
      <c r="E7" s="26" t="s">
        <v>41</v>
      </c>
      <c r="F7" s="34" t="s">
        <v>21</v>
      </c>
      <c r="G7" s="34" t="s">
        <v>19</v>
      </c>
      <c r="H7" s="35" t="s">
        <v>2</v>
      </c>
      <c r="I7" s="35" t="s">
        <v>41</v>
      </c>
      <c r="J7" s="64" t="s">
        <v>68</v>
      </c>
      <c r="K7" s="65"/>
      <c r="L7" s="58" t="s">
        <v>50</v>
      </c>
      <c r="M7" s="58" t="s">
        <v>51</v>
      </c>
      <c r="N7" s="58" t="s">
        <v>52</v>
      </c>
      <c r="O7" s="58" t="s">
        <v>53</v>
      </c>
      <c r="P7" s="58" t="s">
        <v>54</v>
      </c>
      <c r="Q7" s="58" t="s">
        <v>55</v>
      </c>
      <c r="R7" s="58" t="s">
        <v>56</v>
      </c>
      <c r="S7" s="58" t="s">
        <v>57</v>
      </c>
      <c r="T7" s="58" t="s">
        <v>58</v>
      </c>
    </row>
    <row r="8" spans="1:22" ht="15.75" customHeight="1" x14ac:dyDescent="0.25">
      <c r="A8" s="18" t="s">
        <v>3</v>
      </c>
      <c r="B8" s="55">
        <v>2.122383711539543</v>
      </c>
      <c r="C8" s="55">
        <v>2.9936235956108717</v>
      </c>
      <c r="D8" s="19">
        <f>B8/C8</f>
        <v>0.70896812633735751</v>
      </c>
      <c r="E8" s="20">
        <v>8</v>
      </c>
      <c r="F8" s="56">
        <v>750.72611597264643</v>
      </c>
      <c r="G8" s="56">
        <v>555.13951732818282</v>
      </c>
      <c r="H8" s="36">
        <f>F8/G8</f>
        <v>1.3523197188083411</v>
      </c>
      <c r="I8" s="37">
        <v>9</v>
      </c>
      <c r="J8" s="22" t="s">
        <v>22</v>
      </c>
      <c r="K8" s="60" t="s">
        <v>77</v>
      </c>
      <c r="L8" s="53">
        <v>0.35</v>
      </c>
      <c r="M8" s="53">
        <v>-1.1499999999999999</v>
      </c>
      <c r="N8" s="53">
        <v>-0.36</v>
      </c>
      <c r="O8" s="53">
        <v>1.2</v>
      </c>
      <c r="P8" s="53">
        <v>1.26</v>
      </c>
      <c r="Q8" s="53">
        <v>2.35</v>
      </c>
      <c r="R8" s="53">
        <v>2.09</v>
      </c>
      <c r="S8" s="53">
        <v>1.77</v>
      </c>
      <c r="T8" s="53">
        <v>0.99</v>
      </c>
    </row>
    <row r="9" spans="1:22" ht="15.75" customHeight="1" x14ac:dyDescent="0.25">
      <c r="A9" s="18" t="s">
        <v>4</v>
      </c>
      <c r="B9" s="55">
        <v>0.74241725315130558</v>
      </c>
      <c r="C9" s="55">
        <v>1.7048784887516573</v>
      </c>
      <c r="D9" s="19">
        <f t="shared" ref="D9:D15" si="0">B9/C9</f>
        <v>0.43546637373254493</v>
      </c>
      <c r="E9" s="20">
        <v>6</v>
      </c>
      <c r="F9" s="56">
        <v>701.7894506712579</v>
      </c>
      <c r="G9" s="56">
        <v>533.44414114205722</v>
      </c>
      <c r="H9" s="36">
        <f t="shared" ref="H9:H15" si="1">F9/G9</f>
        <v>1.3155818886093456</v>
      </c>
      <c r="I9" s="37">
        <v>9</v>
      </c>
      <c r="J9" s="22" t="s">
        <v>5</v>
      </c>
      <c r="K9" s="60" t="s">
        <v>77</v>
      </c>
      <c r="L9" s="53">
        <v>0.3</v>
      </c>
      <c r="M9" s="53">
        <v>-1</v>
      </c>
      <c r="N9" s="53">
        <v>-0.09</v>
      </c>
      <c r="O9" s="53">
        <v>1.0900000000000001</v>
      </c>
      <c r="P9" s="53">
        <v>1.18</v>
      </c>
      <c r="Q9" s="53">
        <v>2.0099999999999998</v>
      </c>
      <c r="R9" s="53">
        <v>1.72</v>
      </c>
      <c r="S9" s="53">
        <v>1.55</v>
      </c>
      <c r="T9" s="53">
        <v>0.82</v>
      </c>
    </row>
    <row r="10" spans="1:22" ht="15.75" customHeight="1" x14ac:dyDescent="0.25">
      <c r="A10" s="18" t="s">
        <v>6</v>
      </c>
      <c r="B10" s="55">
        <v>1.2815164981215801</v>
      </c>
      <c r="C10" s="55">
        <v>4.5029716123684471</v>
      </c>
      <c r="D10" s="19">
        <f t="shared" si="0"/>
        <v>0.28459351033917252</v>
      </c>
      <c r="E10" s="20">
        <v>6</v>
      </c>
      <c r="F10" s="56">
        <v>580.23678889078224</v>
      </c>
      <c r="G10" s="56">
        <v>431.43205775455027</v>
      </c>
      <c r="H10" s="36">
        <f t="shared" si="1"/>
        <v>1.3449088412917376</v>
      </c>
      <c r="I10" s="37">
        <v>9</v>
      </c>
      <c r="J10" s="22" t="s">
        <v>7</v>
      </c>
      <c r="K10" s="60" t="s">
        <v>77</v>
      </c>
      <c r="L10" s="53">
        <v>0.04</v>
      </c>
      <c r="M10" s="53">
        <v>-0.89</v>
      </c>
      <c r="N10" s="53">
        <v>0.02</v>
      </c>
      <c r="O10" s="53">
        <v>0.96</v>
      </c>
      <c r="P10" s="53">
        <v>1.32</v>
      </c>
      <c r="Q10" s="53">
        <v>2.5</v>
      </c>
      <c r="R10" s="53">
        <v>2.2999999999999998</v>
      </c>
      <c r="S10" s="53">
        <v>1.98</v>
      </c>
      <c r="T10" s="53">
        <v>1.23</v>
      </c>
    </row>
    <row r="11" spans="1:22" ht="15.75" customHeight="1" x14ac:dyDescent="0.25">
      <c r="A11" s="18" t="s">
        <v>8</v>
      </c>
      <c r="B11" s="55">
        <v>3.3211531238507237E-2</v>
      </c>
      <c r="C11" s="55">
        <v>4.4859059302258757</v>
      </c>
      <c r="D11" s="19">
        <f t="shared" si="0"/>
        <v>7.4035282404673521E-3</v>
      </c>
      <c r="E11" s="20">
        <v>1</v>
      </c>
      <c r="F11" s="56">
        <v>418.18175529615985</v>
      </c>
      <c r="G11" s="56">
        <v>350.81491939731825</v>
      </c>
      <c r="H11" s="36">
        <f t="shared" si="1"/>
        <v>1.1920295636644369</v>
      </c>
      <c r="I11" s="37">
        <v>8</v>
      </c>
      <c r="J11" s="22" t="s">
        <v>73</v>
      </c>
      <c r="K11" s="60" t="s">
        <v>77</v>
      </c>
      <c r="L11" s="53">
        <v>-0.15</v>
      </c>
      <c r="M11" s="53">
        <v>-1.03</v>
      </c>
      <c r="N11" s="53">
        <v>-0.42</v>
      </c>
      <c r="O11" s="53">
        <v>0.47</v>
      </c>
      <c r="P11" s="53">
        <v>0.82</v>
      </c>
      <c r="Q11" s="53">
        <v>2.0499999999999998</v>
      </c>
      <c r="R11" s="53">
        <v>1.65</v>
      </c>
      <c r="S11" s="53">
        <v>1.19</v>
      </c>
      <c r="T11" s="53">
        <v>0.51</v>
      </c>
    </row>
    <row r="12" spans="1:22" ht="15.75" customHeight="1" x14ac:dyDescent="0.25">
      <c r="A12" s="18" t="s">
        <v>9</v>
      </c>
      <c r="B12" s="55">
        <v>3.4368396693970883E-2</v>
      </c>
      <c r="C12" s="55">
        <v>0.24058971778631846</v>
      </c>
      <c r="D12" s="19">
        <v>0</v>
      </c>
      <c r="E12" s="20">
        <v>1</v>
      </c>
      <c r="F12" s="56">
        <v>455.27977047984916</v>
      </c>
      <c r="G12" s="56">
        <v>323.80099678383249</v>
      </c>
      <c r="H12" s="36">
        <f t="shared" si="1"/>
        <v>1.406048082006959</v>
      </c>
      <c r="I12" s="37">
        <v>9</v>
      </c>
      <c r="J12" s="22" t="s">
        <v>10</v>
      </c>
      <c r="K12" s="60" t="s">
        <v>77</v>
      </c>
      <c r="L12" s="54" t="s">
        <v>72</v>
      </c>
      <c r="M12" s="53">
        <v>-0.2</v>
      </c>
      <c r="N12" s="53">
        <v>0.41</v>
      </c>
      <c r="O12" s="53">
        <v>1.0900000000000001</v>
      </c>
      <c r="P12" s="53">
        <v>1.34</v>
      </c>
      <c r="Q12" s="53">
        <v>2.02</v>
      </c>
      <c r="R12" s="53">
        <v>1.34</v>
      </c>
      <c r="S12" s="53">
        <v>0.88</v>
      </c>
      <c r="T12" s="53">
        <v>-0.03</v>
      </c>
    </row>
    <row r="13" spans="1:22" ht="15.75" customHeight="1" x14ac:dyDescent="0.25">
      <c r="A13" s="18" t="s">
        <v>11</v>
      </c>
      <c r="B13" s="55">
        <v>8.5204716032258182E-2</v>
      </c>
      <c r="C13" s="55">
        <v>2.8664101620805789</v>
      </c>
      <c r="D13" s="19">
        <f t="shared" si="0"/>
        <v>2.972523512490358E-2</v>
      </c>
      <c r="E13" s="20">
        <v>4</v>
      </c>
      <c r="F13" s="56">
        <v>547.0158246636862</v>
      </c>
      <c r="G13" s="56">
        <v>402.48507652304102</v>
      </c>
      <c r="H13" s="36">
        <f t="shared" si="1"/>
        <v>1.3590959182616333</v>
      </c>
      <c r="I13" s="37">
        <v>9</v>
      </c>
      <c r="J13" s="22" t="s">
        <v>12</v>
      </c>
      <c r="K13" s="60" t="s">
        <v>77</v>
      </c>
      <c r="L13" s="53">
        <v>0.05</v>
      </c>
      <c r="M13" s="53">
        <v>-0.82</v>
      </c>
      <c r="N13" s="53">
        <v>-0.14000000000000001</v>
      </c>
      <c r="O13" s="53">
        <v>0.83</v>
      </c>
      <c r="P13" s="53">
        <v>1.25</v>
      </c>
      <c r="Q13" s="53">
        <v>2.29</v>
      </c>
      <c r="R13" s="53">
        <v>1.93</v>
      </c>
      <c r="S13" s="53">
        <v>1.46</v>
      </c>
      <c r="T13" s="53">
        <v>0.87</v>
      </c>
    </row>
    <row r="14" spans="1:22" ht="15.75" customHeight="1" x14ac:dyDescent="0.25">
      <c r="A14" s="18" t="s">
        <v>13</v>
      </c>
      <c r="B14" s="55">
        <v>1.8822069536154022</v>
      </c>
      <c r="C14" s="55">
        <v>3.5987426410927341</v>
      </c>
      <c r="D14" s="19">
        <f t="shared" si="0"/>
        <v>0.52301793746603753</v>
      </c>
      <c r="E14" s="20">
        <v>7</v>
      </c>
      <c r="F14" s="56">
        <v>747.54515349443966</v>
      </c>
      <c r="G14" s="56">
        <v>508.00814523950265</v>
      </c>
      <c r="H14" s="36">
        <f t="shared" si="1"/>
        <v>1.4715219834556121</v>
      </c>
      <c r="I14" s="37">
        <v>9</v>
      </c>
      <c r="J14" s="22" t="s">
        <v>14</v>
      </c>
      <c r="K14" s="60" t="s">
        <v>77</v>
      </c>
      <c r="L14" s="53">
        <v>7.0000000000000007E-2</v>
      </c>
      <c r="M14" s="53">
        <v>-1.32</v>
      </c>
      <c r="N14" s="53">
        <v>-0.04</v>
      </c>
      <c r="O14" s="53">
        <v>1.25</v>
      </c>
      <c r="P14" s="53">
        <v>1.7</v>
      </c>
      <c r="Q14" s="53">
        <v>2.81</v>
      </c>
      <c r="R14" s="53">
        <v>2.52</v>
      </c>
      <c r="S14" s="53">
        <v>2.4</v>
      </c>
      <c r="T14" s="53">
        <v>1.76</v>
      </c>
      <c r="V14" s="42"/>
    </row>
    <row r="15" spans="1:22" x14ac:dyDescent="0.25">
      <c r="A15" s="23" t="s">
        <v>23</v>
      </c>
      <c r="B15" s="55">
        <v>0.8</v>
      </c>
      <c r="C15" s="55">
        <v>3.0249999999999995</v>
      </c>
      <c r="D15" s="19">
        <f t="shared" si="0"/>
        <v>0.26446280991735543</v>
      </c>
      <c r="E15" s="20">
        <v>6</v>
      </c>
      <c r="F15" s="56">
        <v>625.9</v>
      </c>
      <c r="G15" s="56">
        <v>458.45</v>
      </c>
      <c r="H15" s="36">
        <f t="shared" si="1"/>
        <v>1.3652524811866071</v>
      </c>
      <c r="I15" s="37">
        <v>9</v>
      </c>
      <c r="J15" s="18"/>
      <c r="K15" s="60"/>
      <c r="L15" s="53">
        <v>7.0000000000000007E-2</v>
      </c>
      <c r="M15" s="53">
        <v>-1.1399999999999999</v>
      </c>
      <c r="N15" s="53">
        <v>-0.14000000000000001</v>
      </c>
      <c r="O15" s="53">
        <v>1.1000000000000001</v>
      </c>
      <c r="P15" s="53">
        <v>1.39</v>
      </c>
      <c r="Q15" s="53">
        <v>2.5</v>
      </c>
      <c r="R15" s="53">
        <v>2.19</v>
      </c>
      <c r="S15" s="53">
        <v>1.91</v>
      </c>
      <c r="T15" s="53">
        <v>1.1399999999999999</v>
      </c>
      <c r="V15" s="42"/>
    </row>
    <row r="16" spans="1:22" ht="12.75" customHeight="1" x14ac:dyDescent="0.25">
      <c r="A16" s="39" t="s">
        <v>43</v>
      </c>
      <c r="B16" s="40"/>
      <c r="C16" s="40"/>
      <c r="D16" s="57" t="s">
        <v>75</v>
      </c>
      <c r="E16" s="40"/>
      <c r="G16" s="57"/>
      <c r="H16" s="57"/>
      <c r="I16" s="57"/>
      <c r="J16" s="57"/>
      <c r="K16" s="57"/>
      <c r="L16" s="59"/>
      <c r="M16" s="59"/>
      <c r="N16" s="59"/>
      <c r="O16" s="59"/>
      <c r="P16" s="59" t="s">
        <v>76</v>
      </c>
      <c r="Q16" s="59"/>
      <c r="R16" s="59"/>
      <c r="S16" s="92" t="s">
        <v>44</v>
      </c>
      <c r="T16" s="92"/>
    </row>
    <row r="30" spans="1:20" ht="27" customHeight="1" x14ac:dyDescent="0.25">
      <c r="A30" s="16"/>
      <c r="O30" s="16"/>
    </row>
    <row r="31" spans="1:20" ht="11.25" customHeight="1" x14ac:dyDescent="0.25">
      <c r="A31" s="52" t="s">
        <v>70</v>
      </c>
      <c r="B31" s="30"/>
      <c r="C31" s="30"/>
      <c r="D31" s="28"/>
      <c r="E31" s="28"/>
      <c r="F31" s="28"/>
      <c r="G31" s="28"/>
      <c r="H31" s="28"/>
      <c r="I31" s="28"/>
      <c r="J31" s="28"/>
      <c r="K31" s="28"/>
      <c r="L31" s="30"/>
      <c r="N31" s="31"/>
      <c r="O31" s="31"/>
      <c r="Q31" s="95" t="s">
        <v>61</v>
      </c>
      <c r="R31" s="95"/>
      <c r="S31" s="95"/>
      <c r="T31" s="95"/>
    </row>
    <row r="32" spans="1:20" ht="10.5" customHeight="1" x14ac:dyDescent="0.25">
      <c r="A32" s="107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Q32" s="96" t="s">
        <v>24</v>
      </c>
      <c r="R32" s="96"/>
      <c r="S32" s="46" t="s">
        <v>25</v>
      </c>
      <c r="T32" s="47"/>
    </row>
    <row r="33" spans="1:20" ht="10.5" customHeight="1" x14ac:dyDescent="0.25">
      <c r="A33" s="77" t="s">
        <v>37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Q33" s="97" t="s">
        <v>26</v>
      </c>
      <c r="R33" s="97"/>
      <c r="S33" s="93" t="s">
        <v>27</v>
      </c>
      <c r="T33" s="94"/>
    </row>
    <row r="34" spans="1:20" ht="10.5" customHeight="1" x14ac:dyDescent="0.25">
      <c r="A34" s="45" t="s">
        <v>39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78" t="s">
        <v>69</v>
      </c>
      <c r="M34" s="79"/>
      <c r="N34" s="79"/>
      <c r="O34" s="79"/>
      <c r="P34" s="80"/>
      <c r="Q34" s="97" t="s">
        <v>28</v>
      </c>
      <c r="R34" s="97"/>
      <c r="S34" s="48" t="s">
        <v>29</v>
      </c>
      <c r="T34" s="49"/>
    </row>
    <row r="35" spans="1:20" ht="10.5" customHeight="1" x14ac:dyDescent="0.25">
      <c r="A35" s="32"/>
      <c r="B35" s="33"/>
      <c r="C35" s="29"/>
      <c r="D35" s="29"/>
      <c r="E35" s="29"/>
      <c r="F35" s="29"/>
      <c r="G35" s="29"/>
      <c r="H35" s="29"/>
      <c r="I35" s="29"/>
      <c r="J35" s="29"/>
      <c r="K35" s="29"/>
      <c r="L35" s="102" t="s">
        <v>63</v>
      </c>
      <c r="M35" s="102"/>
      <c r="N35" s="105" t="s">
        <v>64</v>
      </c>
      <c r="O35" s="105"/>
      <c r="P35" s="105"/>
      <c r="Q35" s="97" t="s">
        <v>30</v>
      </c>
      <c r="R35" s="97"/>
      <c r="S35" s="48" t="s">
        <v>31</v>
      </c>
      <c r="T35" s="49"/>
    </row>
    <row r="36" spans="1:20" ht="10.5" customHeight="1" x14ac:dyDescent="0.25">
      <c r="A36" s="16" t="s">
        <v>62</v>
      </c>
      <c r="L36" s="103" t="s">
        <v>32</v>
      </c>
      <c r="M36" s="103"/>
      <c r="N36" s="99" t="s">
        <v>65</v>
      </c>
      <c r="O36" s="99"/>
      <c r="P36" s="99"/>
      <c r="Q36" s="97" t="s">
        <v>32</v>
      </c>
      <c r="R36" s="97"/>
      <c r="S36" s="48" t="s">
        <v>33</v>
      </c>
      <c r="T36" s="49"/>
    </row>
    <row r="37" spans="1:20" ht="10.5" customHeight="1" x14ac:dyDescent="0.25">
      <c r="A37" s="43" t="s">
        <v>45</v>
      </c>
      <c r="B37" s="43"/>
      <c r="C37" s="43"/>
      <c r="D37" s="43"/>
      <c r="E37" s="43"/>
      <c r="F37" s="43" t="s">
        <v>47</v>
      </c>
      <c r="H37" s="41" t="s">
        <v>49</v>
      </c>
      <c r="I37" s="43"/>
      <c r="K37" s="29"/>
      <c r="L37" s="103" t="s">
        <v>34</v>
      </c>
      <c r="M37" s="103"/>
      <c r="N37" s="99" t="s">
        <v>66</v>
      </c>
      <c r="O37" s="99"/>
      <c r="P37" s="99"/>
      <c r="Q37" s="97" t="s">
        <v>34</v>
      </c>
      <c r="R37" s="97"/>
      <c r="S37" s="48" t="s">
        <v>40</v>
      </c>
      <c r="T37" s="49"/>
    </row>
    <row r="38" spans="1:20" ht="10.5" customHeight="1" x14ac:dyDescent="0.25">
      <c r="A38" s="81" t="s">
        <v>46</v>
      </c>
      <c r="B38" s="81"/>
      <c r="E38"/>
      <c r="F38" s="44" t="s">
        <v>48</v>
      </c>
      <c r="H38" s="44"/>
      <c r="I38" s="41"/>
      <c r="K38" s="29"/>
      <c r="L38" s="104" t="s">
        <v>35</v>
      </c>
      <c r="M38" s="104"/>
      <c r="N38" s="100" t="s">
        <v>67</v>
      </c>
      <c r="O38" s="100"/>
      <c r="P38" s="100"/>
      <c r="Q38" s="101" t="s">
        <v>35</v>
      </c>
      <c r="R38" s="101"/>
      <c r="S38" s="50" t="s">
        <v>36</v>
      </c>
      <c r="T38" s="51"/>
    </row>
  </sheetData>
  <mergeCells count="31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2020-09-23T07:22:24Z</dcterms:modified>
</cp:coreProperties>
</file>