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0_Sep2021\2020_12\FINAL_RESULTS_SPI_2020_12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<sst xmlns="http://schemas.openxmlformats.org/spreadsheetml/2006/main" count="133" uniqueCount="82">
  <si>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</si>
  <si>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</si>
  <si>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</si>
  <si>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</si>
  <si>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</si>
  <si>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</si>
  <si>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</si>
  <si>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</si>
  <si>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</si>
  <si>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565-Politiko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</si>
  <si>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</si>
  <si>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</si>
  <si>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</si>
  <si>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</si>
  <si>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</si>
  <si>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</si>
  <si>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</si>
  <si>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</si>
  <si>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</si>
  <si>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</si>
  <si>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</si>
  <si>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</si>
  <si>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</si>
  <si>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</si>
  <si>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</si>
  <si>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</si>
  <si>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</si>
  <si>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</si>
  <si>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</si>
  <si>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</si>
  <si>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</si>
  <si>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</si>
  <si>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</si>
  <si>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</si>
  <si>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</si>
  <si>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</si>
  <si>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</si>
  <si>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</si>
  <si>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</si>
  <si>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</si>
  <si>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</si>
  <si>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</si>
  <si>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</si>
  <si>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</si>
  <si>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</si>
  <si>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</si>
  <si>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</si>
  <si>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</si>
  <si>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</si>
  <si>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</si>
  <si>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</si>
  <si>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</si>
  <si>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</si>
  <si>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</si>
  <si>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</si>
  <si>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</si>
  <si>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</si>
  <si>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</si>
  <si>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</si>
  <si>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</si>
  <si>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</si>
  <si>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</si>
  <si>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</si>
  <si>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</si>
  <si>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</si>
  <si>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</si>
  <si>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</si>
  <si>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</si>
  <si>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</si>
  <si>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</si>
  <si>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</si>
  <si>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</si>
  <si>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</si>
  <si>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DECEMBER 2020</t>
  </si>
  <si>
    <t>Note: Actual  Cumul. Precip.= From the beginning of the current Hydrological Year.  =&gt;(Oct.2020-Dec.2020)</t>
  </si>
  <si>
    <t>2, 8, 17</t>
  </si>
  <si>
    <t>2, 3, 2, 1, 17</t>
  </si>
  <si>
    <t>3, 8, 15</t>
  </si>
  <si>
    <t>2, 9, 16</t>
  </si>
  <si>
    <t>1, 8, 16</t>
  </si>
  <si>
    <t>2, 9, 6, 9</t>
  </si>
  <si>
    <t>1, 9, 16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</si>
</sst>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2" fontId="0" fillId="4" borderId="1" xfId="0" applyNumberFormat="1" applyFill="1" applyBorder="1"/>
    <xf numFmtId="2" fontId="5" fillId="0" borderId="1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DEC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73.240179105904929</c:v>
                </c:pt>
                <c:pt idx="1">
                  <c:v>87.332426505221292</c:v>
                </c:pt>
                <c:pt idx="2">
                  <c:v>84.712813091260713</c:v>
                </c:pt>
                <c:pt idx="3">
                  <c:v>67.170949251915829</c:v>
                </c:pt>
                <c:pt idx="4">
                  <c:v>58.033791399551419</c:v>
                </c:pt>
                <c:pt idx="5">
                  <c:v>74.117156167651174</c:v>
                </c:pt>
                <c:pt idx="6">
                  <c:v>72.734942700578912</c:v>
                </c:pt>
                <c:pt idx="7">
                  <c:v>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C-4C81-8358-022110FFEE13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117.29825918580363</c:v>
                </c:pt>
                <c:pt idx="1">
                  <c:v>109.37274382404992</c:v>
                </c:pt>
                <c:pt idx="2">
                  <c:v>84.444995812361043</c:v>
                </c:pt>
                <c:pt idx="3">
                  <c:v>68.779101370214704</c:v>
                </c:pt>
                <c:pt idx="4">
                  <c:v>80.579032121842914</c:v>
                </c:pt>
                <c:pt idx="5">
                  <c:v>90.063703151392048</c:v>
                </c:pt>
                <c:pt idx="6">
                  <c:v>112.06546433675435</c:v>
                </c:pt>
                <c:pt idx="7">
                  <c:v>97.797499999999999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C-4C81-8358-022110FFE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56032"/>
        <c:axId val="1"/>
      </c:barChart>
      <c:catAx>
        <c:axId val="42085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85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DEC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150.07624205470438</c:v>
                </c:pt>
                <c:pt idx="1">
                  <c:v>174.19939197396258</c:v>
                </c:pt>
                <c:pt idx="2">
                  <c:v>142.94247385347967</c:v>
                </c:pt>
                <c:pt idx="3">
                  <c:v>104.38830033268198</c:v>
                </c:pt>
                <c:pt idx="4">
                  <c:v>145.75904123135751</c:v>
                </c:pt>
                <c:pt idx="5">
                  <c:v>105.38688455974956</c:v>
                </c:pt>
                <c:pt idx="6">
                  <c:v>122.95963143970985</c:v>
                </c:pt>
                <c:pt idx="7">
                  <c:v>133.89999999999998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6-458F-8B16-3E1BEF56B59A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222.69725630458137</c:v>
                </c:pt>
                <c:pt idx="1">
                  <c:v>212.29167787249554</c:v>
                </c:pt>
                <c:pt idx="2">
                  <c:v>156.91385833629161</c:v>
                </c:pt>
                <c:pt idx="3">
                  <c:v>130.16562491284313</c:v>
                </c:pt>
                <c:pt idx="4">
                  <c:v>141.23526855899871</c:v>
                </c:pt>
                <c:pt idx="5">
                  <c:v>163.276872476292</c:v>
                </c:pt>
                <c:pt idx="6">
                  <c:v>203.33281070549006</c:v>
                </c:pt>
                <c:pt idx="7">
                  <c:v>181.4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6-458F-8B16-3E1BEF56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850456"/>
        <c:axId val="1"/>
      </c:barChart>
      <c:catAx>
        <c:axId val="42085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20850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19049</xdr:colOff>
      <xdr:row>15</xdr:row>
      <xdr:rowOff>142875</xdr:rowOff>
    </xdr:from>
    <xdr:to>
      <xdr:col>19</xdr:col>
      <xdr:colOff>381000</xdr:colOff>
      <xdr:row>29</xdr:row>
      <xdr:rowOff>209550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85725</xdr:colOff>
      <xdr:row>15</xdr:row>
      <xdr:rowOff>28575</xdr:rowOff>
    </xdr:from>
    <xdr:to>
      <xdr:col>5</xdr:col>
      <xdr:colOff>209550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16217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K16" sqref="K16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5.7109375" customWidth="1"/>
    <col min="11" max="11" width="9.425781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3" t="s">
        <v>16</v>
      </c>
      <c r="C1" s="64"/>
      <c r="D1" s="64"/>
      <c r="E1" s="64"/>
      <c r="F1" s="64"/>
      <c r="G1" s="64"/>
      <c r="H1" s="64"/>
      <c r="I1" s="65"/>
      <c r="J1" s="66" t="s">
        <v>0</v>
      </c>
      <c r="K1" s="67"/>
      <c r="L1" s="66" t="s">
        <v>60</v>
      </c>
      <c r="M1" s="70"/>
      <c r="N1" s="70"/>
      <c r="O1" s="70"/>
      <c r="P1" s="70"/>
      <c r="Q1" s="70"/>
      <c r="R1" s="70"/>
      <c r="S1" s="70"/>
      <c r="T1" s="67"/>
    </row>
    <row r="2" spans="1:20" x14ac:dyDescent="0.25">
      <c r="A2" s="10"/>
      <c r="B2" s="72" t="s">
        <v>18</v>
      </c>
      <c r="C2" s="72"/>
      <c r="D2" s="72"/>
      <c r="E2" s="72"/>
      <c r="F2" s="73" t="s">
        <v>19</v>
      </c>
      <c r="G2" s="73"/>
      <c r="H2" s="73"/>
      <c r="I2" s="73"/>
      <c r="J2" s="68"/>
      <c r="K2" s="69"/>
      <c r="L2" s="68"/>
      <c r="M2" s="71"/>
      <c r="N2" s="71"/>
      <c r="O2" s="71"/>
      <c r="P2" s="71"/>
      <c r="Q2" s="71"/>
      <c r="R2" s="71"/>
      <c r="S2" s="71"/>
      <c r="T2" s="69"/>
    </row>
    <row r="3" spans="1:20" s="5" customFormat="1" ht="62.25" customHeight="1" x14ac:dyDescent="0.25">
      <c r="A3" s="3" t="s">
        <v>1</v>
      </c>
      <c r="B3" s="6" t="s">
        <v>17</v>
      </c>
      <c r="C3" s="6" t="s">
        <v>21</v>
      </c>
      <c r="D3" s="7" t="s">
        <v>2</v>
      </c>
      <c r="E3" s="7" t="s">
        <v>42</v>
      </c>
      <c r="F3" s="8" t="s">
        <v>22</v>
      </c>
      <c r="G3" s="8" t="s">
        <v>20</v>
      </c>
      <c r="H3" s="9" t="s">
        <v>2</v>
      </c>
      <c r="I3" s="9" t="s">
        <v>42</v>
      </c>
      <c r="J3" s="61" t="s">
        <v>69</v>
      </c>
      <c r="K3" s="62"/>
      <c r="L3" s="4" t="s">
        <v>51</v>
      </c>
      <c r="M3" s="4" t="s">
        <v>52</v>
      </c>
      <c r="N3" s="4" t="s">
        <v>53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59</v>
      </c>
    </row>
    <row r="4" spans="1:20" ht="15.75" customHeight="1" x14ac:dyDescent="0.25">
      <c r="A4" s="1" t="s">
        <v>3</v>
      </c>
      <c r="B4" s="19">
        <v>73.240179105904929</v>
      </c>
      <c r="C4" s="19">
        <v>117.29825918580363</v>
      </c>
      <c r="D4" s="13">
        <v>0.62439272001377699</v>
      </c>
      <c r="E4" s="21">
        <v>3</v>
      </c>
      <c r="F4" s="22">
        <v>150.07624205470438</v>
      </c>
      <c r="G4" s="22">
        <v>222.69725630458137</v>
      </c>
      <c r="H4" s="14">
        <v>0.6739025192544188</v>
      </c>
      <c r="I4" s="23">
        <v>2</v>
      </c>
      <c r="J4" s="2" t="s">
        <v>23</v>
      </c>
      <c r="K4" s="49" t="s">
        <v>75</v>
      </c>
      <c r="L4" s="60">
        <v>-0.5</v>
      </c>
      <c r="M4" s="60">
        <v>-0.77</v>
      </c>
      <c r="N4" s="60">
        <v>-0.87</v>
      </c>
      <c r="O4" s="60">
        <v>-1.1100000000000001</v>
      </c>
      <c r="P4" s="60">
        <v>-7.0000000000000007E-2</v>
      </c>
      <c r="Q4" s="60">
        <v>1.51</v>
      </c>
      <c r="R4" s="60">
        <v>2</v>
      </c>
      <c r="S4" s="60">
        <v>1.35</v>
      </c>
      <c r="T4" s="60">
        <v>1.1399999999999999</v>
      </c>
    </row>
    <row r="5" spans="1:20" ht="15.75" customHeight="1" x14ac:dyDescent="0.25">
      <c r="A5" s="1" t="s">
        <v>4</v>
      </c>
      <c r="B5" s="19">
        <v>87.332426505221292</v>
      </c>
      <c r="C5" s="19">
        <v>109.37274382404992</v>
      </c>
      <c r="D5" s="13">
        <v>0.79848437052758481</v>
      </c>
      <c r="E5" s="21">
        <v>4</v>
      </c>
      <c r="F5" s="22">
        <v>174.19939197396258</v>
      </c>
      <c r="G5" s="22">
        <v>212.29167787249554</v>
      </c>
      <c r="H5" s="14">
        <v>0.82056627805536697</v>
      </c>
      <c r="I5" s="23">
        <v>3</v>
      </c>
      <c r="J5" s="2" t="s">
        <v>5</v>
      </c>
      <c r="K5" s="49" t="s">
        <v>76</v>
      </c>
      <c r="L5" s="60">
        <v>-0.22</v>
      </c>
      <c r="M5" s="60">
        <v>-0.42</v>
      </c>
      <c r="N5" s="60">
        <v>-0.52</v>
      </c>
      <c r="O5" s="60">
        <v>-0.5</v>
      </c>
      <c r="P5" s="60">
        <v>0.06</v>
      </c>
      <c r="Q5" s="60">
        <v>1.33</v>
      </c>
      <c r="R5" s="60">
        <v>1.76</v>
      </c>
      <c r="S5" s="60">
        <v>1.1000000000000001</v>
      </c>
      <c r="T5" s="60">
        <v>0.97</v>
      </c>
    </row>
    <row r="6" spans="1:20" ht="15.75" customHeight="1" x14ac:dyDescent="0.25">
      <c r="A6" s="1" t="s">
        <v>6</v>
      </c>
      <c r="B6" s="19">
        <v>84.712813091260713</v>
      </c>
      <c r="C6" s="19">
        <v>84.444995812361043</v>
      </c>
      <c r="D6" s="13">
        <v>1.0031714997001688</v>
      </c>
      <c r="E6" s="21">
        <v>6</v>
      </c>
      <c r="F6" s="22">
        <v>142.94247385347967</v>
      </c>
      <c r="G6" s="22">
        <v>156.91385833629161</v>
      </c>
      <c r="H6" s="14">
        <v>0.91096143686130626</v>
      </c>
      <c r="I6" s="23">
        <v>5</v>
      </c>
      <c r="J6" s="2" t="s">
        <v>7</v>
      </c>
      <c r="K6" s="49" t="s">
        <v>77</v>
      </c>
      <c r="L6" s="60">
        <v>0.2</v>
      </c>
      <c r="M6" s="60">
        <v>-0.09</v>
      </c>
      <c r="N6" s="60">
        <v>-0.24</v>
      </c>
      <c r="O6" s="60">
        <v>-0.5</v>
      </c>
      <c r="P6" s="60">
        <v>0.4</v>
      </c>
      <c r="Q6" s="60">
        <v>1.84</v>
      </c>
      <c r="R6" s="60">
        <v>2.63</v>
      </c>
      <c r="S6" s="60">
        <v>1.71</v>
      </c>
      <c r="T6" s="60">
        <v>1.41</v>
      </c>
    </row>
    <row r="7" spans="1:20" ht="15.75" customHeight="1" x14ac:dyDescent="0.25">
      <c r="A7" s="1" t="s">
        <v>8</v>
      </c>
      <c r="B7" s="19">
        <v>67.170949251915829</v>
      </c>
      <c r="C7" s="19">
        <v>68.779101370214704</v>
      </c>
      <c r="D7" s="13">
        <v>0.97661859363874592</v>
      </c>
      <c r="E7" s="21">
        <v>6</v>
      </c>
      <c r="F7" s="22">
        <v>104.38830033268198</v>
      </c>
      <c r="G7" s="22">
        <v>130.16562491284313</v>
      </c>
      <c r="H7" s="14">
        <v>0.80196519167467417</v>
      </c>
      <c r="I7" s="23">
        <v>4</v>
      </c>
      <c r="J7" s="2" t="s">
        <v>9</v>
      </c>
      <c r="K7" s="49" t="s">
        <v>78</v>
      </c>
      <c r="L7" s="60">
        <v>0.19</v>
      </c>
      <c r="M7" s="60">
        <v>-0.26</v>
      </c>
      <c r="N7" s="60">
        <v>-0.47</v>
      </c>
      <c r="O7" s="60">
        <v>-0.77</v>
      </c>
      <c r="P7" s="60">
        <v>-0.05</v>
      </c>
      <c r="Q7" s="60">
        <v>1.5</v>
      </c>
      <c r="R7" s="60">
        <v>1.86</v>
      </c>
      <c r="S7" s="60">
        <v>0.99</v>
      </c>
      <c r="T7" s="60">
        <v>0.56999999999999995</v>
      </c>
    </row>
    <row r="8" spans="1:20" ht="15.75" customHeight="1" x14ac:dyDescent="0.25">
      <c r="A8" s="1" t="s">
        <v>10</v>
      </c>
      <c r="B8" s="19">
        <v>58.033791399551419</v>
      </c>
      <c r="C8" s="19">
        <v>80.579032121842914</v>
      </c>
      <c r="D8" s="13">
        <v>0.72020958643185218</v>
      </c>
      <c r="E8" s="21">
        <v>5</v>
      </c>
      <c r="F8" s="22">
        <v>145.75904123135751</v>
      </c>
      <c r="G8" s="22">
        <v>141.23526855899871</v>
      </c>
      <c r="H8" s="14">
        <v>1.0320300497072308</v>
      </c>
      <c r="I8" s="23">
        <v>7</v>
      </c>
      <c r="J8" s="2" t="s">
        <v>11</v>
      </c>
      <c r="K8" s="49" t="s">
        <v>79</v>
      </c>
      <c r="L8" s="57">
        <v>-0.18</v>
      </c>
      <c r="M8" s="60">
        <v>0.22</v>
      </c>
      <c r="N8" s="60">
        <v>0.18</v>
      </c>
      <c r="O8" s="60">
        <v>-0.04</v>
      </c>
      <c r="P8" s="60">
        <v>0.5</v>
      </c>
      <c r="Q8" s="60">
        <v>1.75</v>
      </c>
      <c r="R8" s="60">
        <v>1.65</v>
      </c>
      <c r="S8" s="60">
        <v>0.84</v>
      </c>
      <c r="T8" s="60">
        <v>0.33</v>
      </c>
    </row>
    <row r="9" spans="1:20" ht="15.75" customHeight="1" x14ac:dyDescent="0.25">
      <c r="A9" s="1" t="s">
        <v>12</v>
      </c>
      <c r="B9" s="19">
        <v>74.117156167651174</v>
      </c>
      <c r="C9" s="19">
        <v>90.063703151392048</v>
      </c>
      <c r="D9" s="13">
        <v>0.82294146891855402</v>
      </c>
      <c r="E9" s="21">
        <v>5</v>
      </c>
      <c r="F9" s="22">
        <v>105.38688455974956</v>
      </c>
      <c r="G9" s="22">
        <v>163.276872476292</v>
      </c>
      <c r="H9" s="14">
        <v>0.64544894179701939</v>
      </c>
      <c r="I9" s="23">
        <v>3</v>
      </c>
      <c r="J9" s="2" t="s">
        <v>13</v>
      </c>
      <c r="K9" s="49" t="s">
        <v>80</v>
      </c>
      <c r="L9" s="60">
        <v>-0.04</v>
      </c>
      <c r="M9" s="60">
        <v>-0.73</v>
      </c>
      <c r="N9" s="60">
        <v>-0.87</v>
      </c>
      <c r="O9" s="60">
        <v>-0.98</v>
      </c>
      <c r="P9" s="60">
        <v>-0.19</v>
      </c>
      <c r="Q9" s="60">
        <v>1.62</v>
      </c>
      <c r="R9" s="60">
        <v>1.94</v>
      </c>
      <c r="S9" s="60">
        <v>1.1499999999999999</v>
      </c>
      <c r="T9" s="60">
        <v>0.68</v>
      </c>
    </row>
    <row r="10" spans="1:20" ht="15.75" customHeight="1" x14ac:dyDescent="0.25">
      <c r="A10" s="1" t="s">
        <v>14</v>
      </c>
      <c r="B10" s="19">
        <v>72.734942700578912</v>
      </c>
      <c r="C10" s="19">
        <v>112.06546433675435</v>
      </c>
      <c r="D10" s="13">
        <v>0.64903976556070786</v>
      </c>
      <c r="E10" s="21">
        <v>4</v>
      </c>
      <c r="F10" s="22">
        <v>122.95963143970985</v>
      </c>
      <c r="G10" s="22">
        <v>203.33281070549006</v>
      </c>
      <c r="H10" s="14">
        <v>0.60472105319886726</v>
      </c>
      <c r="I10" s="23">
        <v>2</v>
      </c>
      <c r="J10" s="2" t="s">
        <v>15</v>
      </c>
      <c r="K10" s="49" t="s">
        <v>81</v>
      </c>
      <c r="L10" s="60">
        <v>-0.4</v>
      </c>
      <c r="M10" s="60">
        <v>-0.91</v>
      </c>
      <c r="N10" s="60">
        <v>-1.05</v>
      </c>
      <c r="O10" s="60">
        <v>-1.28</v>
      </c>
      <c r="P10" s="60">
        <v>0.06</v>
      </c>
      <c r="Q10" s="60">
        <v>1.9</v>
      </c>
      <c r="R10" s="60">
        <v>2.52</v>
      </c>
      <c r="S10" s="60">
        <v>1.83</v>
      </c>
      <c r="T10" s="60">
        <v>1.75</v>
      </c>
    </row>
    <row r="11" spans="1:20" x14ac:dyDescent="0.25">
      <c r="A11" s="12" t="s">
        <v>24</v>
      </c>
      <c r="B11" s="19">
        <v>75.3</v>
      </c>
      <c r="C11" s="19">
        <v>97.797499999999999</v>
      </c>
      <c r="D11" s="13">
        <v>0.7699583322682072</v>
      </c>
      <c r="E11" s="21">
        <v>4</v>
      </c>
      <c r="F11" s="22">
        <v>133.89999999999998</v>
      </c>
      <c r="G11" s="22">
        <v>181.4</v>
      </c>
      <c r="H11" s="14">
        <v>0.73814773980154336</v>
      </c>
      <c r="I11" s="23">
        <v>3</v>
      </c>
      <c r="J11" s="11"/>
      <c r="K11" s="42"/>
      <c r="L11" s="60">
        <v>-0.21</v>
      </c>
      <c r="M11" s="60">
        <v>-0.57999999999999996</v>
      </c>
      <c r="N11" s="60">
        <v>-0.73</v>
      </c>
      <c r="O11" s="60">
        <v>-0.9</v>
      </c>
      <c r="P11" s="60">
        <v>0.05</v>
      </c>
      <c r="Q11" s="60">
        <v>1.76</v>
      </c>
      <c r="R11" s="60">
        <v>2.2799999999999998</v>
      </c>
      <c r="S11" s="60">
        <v>1.49</v>
      </c>
      <c r="T11" s="60">
        <v>1.23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V24" sqref="V24"/>
    </sheetView>
  </sheetViews>
  <sheetFormatPr defaultRowHeight="15" x14ac:dyDescent="0.25"/>
  <cols>
    <col min="1" max="1" width="12.28515625" customWidth="1"/>
    <col min="2" max="3" width="5.5703125" customWidth="1"/>
    <col min="4" max="4" width="4.710937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0.7109375" style="17" customWidth="1"/>
    <col min="12" max="20" width="6.140625" customWidth="1"/>
  </cols>
  <sheetData>
    <row r="1" spans="1:22" ht="12.75" customHeight="1" x14ac:dyDescent="0.25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 x14ac:dyDescent="0.25">
      <c r="A2" s="90" t="s">
        <v>61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x14ac:dyDescent="0.25">
      <c r="A3" s="91" t="s">
        <v>73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2" ht="4.5" customHeight="1" x14ac:dyDescent="0.25"/>
    <row r="5" spans="1:22" ht="12.75" customHeight="1" x14ac:dyDescent="0.25">
      <c r="A5" s="43" t="s">
        <v>43</v>
      </c>
      <c r="B5" s="92" t="s">
        <v>16</v>
      </c>
      <c r="C5" s="93"/>
      <c r="D5" s="93"/>
      <c r="E5" s="93"/>
      <c r="F5" s="93"/>
      <c r="G5" s="93"/>
      <c r="H5" s="93"/>
      <c r="I5" s="94"/>
      <c r="J5" s="95" t="s">
        <v>0</v>
      </c>
      <c r="K5" s="96"/>
      <c r="L5" s="99" t="s">
        <v>60</v>
      </c>
      <c r="M5" s="99"/>
      <c r="N5" s="99"/>
      <c r="O5" s="99"/>
      <c r="P5" s="99"/>
      <c r="Q5" s="99"/>
      <c r="R5" s="99"/>
      <c r="S5" s="99"/>
      <c r="T5" s="99"/>
    </row>
    <row r="6" spans="1:22" x14ac:dyDescent="0.25">
      <c r="A6" s="10"/>
      <c r="B6" s="72" t="s">
        <v>18</v>
      </c>
      <c r="C6" s="72"/>
      <c r="D6" s="72"/>
      <c r="E6" s="72"/>
      <c r="F6" s="83" t="s">
        <v>19</v>
      </c>
      <c r="G6" s="83"/>
      <c r="H6" s="83"/>
      <c r="I6" s="83"/>
      <c r="J6" s="97"/>
      <c r="K6" s="98"/>
      <c r="L6" s="99"/>
      <c r="M6" s="99"/>
      <c r="N6" s="99"/>
      <c r="O6" s="99"/>
      <c r="P6" s="99"/>
      <c r="Q6" s="99"/>
      <c r="R6" s="99"/>
      <c r="S6" s="99"/>
      <c r="T6" s="99"/>
    </row>
    <row r="7" spans="1:22" s="30" customFormat="1" ht="57.75" customHeight="1" x14ac:dyDescent="0.25">
      <c r="A7" s="26" t="s">
        <v>1</v>
      </c>
      <c r="B7" s="27" t="s">
        <v>17</v>
      </c>
      <c r="C7" s="27" t="s">
        <v>21</v>
      </c>
      <c r="D7" s="28" t="s">
        <v>2</v>
      </c>
      <c r="E7" s="28" t="s">
        <v>42</v>
      </c>
      <c r="F7" s="37" t="s">
        <v>22</v>
      </c>
      <c r="G7" s="37" t="s">
        <v>20</v>
      </c>
      <c r="H7" s="38" t="s">
        <v>2</v>
      </c>
      <c r="I7" s="38" t="s">
        <v>42</v>
      </c>
      <c r="J7" s="61" t="s">
        <v>69</v>
      </c>
      <c r="K7" s="62"/>
      <c r="L7" s="29" t="s">
        <v>51</v>
      </c>
      <c r="M7" s="29" t="s">
        <v>52</v>
      </c>
      <c r="N7" s="29" t="s">
        <v>53</v>
      </c>
      <c r="O7" s="29" t="s">
        <v>54</v>
      </c>
      <c r="P7" s="29" t="s">
        <v>55</v>
      </c>
      <c r="Q7" s="29" t="s">
        <v>56</v>
      </c>
      <c r="R7" s="29" t="s">
        <v>57</v>
      </c>
      <c r="S7" s="29" t="s">
        <v>58</v>
      </c>
      <c r="T7" s="29" t="s">
        <v>59</v>
      </c>
    </row>
    <row r="8" spans="1:22" ht="15.75" customHeight="1" x14ac:dyDescent="0.25">
      <c r="A8" s="18" t="s">
        <v>3</v>
      </c>
      <c r="B8" s="19">
        <v>73.240179105904929</v>
      </c>
      <c r="C8" s="19">
        <v>117.29825918580363</v>
      </c>
      <c r="D8" s="20">
        <f>B8/C8</f>
        <v>0.62439272001377699</v>
      </c>
      <c r="E8" s="21">
        <v>3</v>
      </c>
      <c r="F8" s="39">
        <v>150.07624205470438</v>
      </c>
      <c r="G8" s="39">
        <v>222.69725630458137</v>
      </c>
      <c r="H8" s="40">
        <f>F8/G8</f>
        <v>0.6739025192544188</v>
      </c>
      <c r="I8" s="41">
        <v>2</v>
      </c>
      <c r="J8" s="24" t="s">
        <v>23</v>
      </c>
      <c r="K8" s="49" t="s">
        <v>75</v>
      </c>
      <c r="L8" s="59">
        <v>-0.5</v>
      </c>
      <c r="M8" s="59">
        <v>-0.77</v>
      </c>
      <c r="N8" s="59">
        <v>-0.87</v>
      </c>
      <c r="O8" s="59">
        <v>-1.1100000000000001</v>
      </c>
      <c r="P8" s="59">
        <v>-7.0000000000000007E-2</v>
      </c>
      <c r="Q8" s="59">
        <v>1.51</v>
      </c>
      <c r="R8" s="59">
        <v>2</v>
      </c>
      <c r="S8" s="59">
        <v>1.35</v>
      </c>
      <c r="T8" s="59">
        <v>1.1399999999999999</v>
      </c>
    </row>
    <row r="9" spans="1:22" ht="15.75" customHeight="1" x14ac:dyDescent="0.25">
      <c r="A9" s="18" t="s">
        <v>4</v>
      </c>
      <c r="B9" s="19">
        <v>87.332426505221292</v>
      </c>
      <c r="C9" s="19">
        <v>109.37274382404992</v>
      </c>
      <c r="D9" s="20">
        <f t="shared" ref="D9:D15" si="0">B9/C9</f>
        <v>0.79848437052758481</v>
      </c>
      <c r="E9" s="21">
        <v>4</v>
      </c>
      <c r="F9" s="39">
        <v>174.19939197396258</v>
      </c>
      <c r="G9" s="39">
        <v>212.29167787249554</v>
      </c>
      <c r="H9" s="40">
        <f t="shared" ref="H9:H15" si="1">F9/G9</f>
        <v>0.82056627805536697</v>
      </c>
      <c r="I9" s="41">
        <v>3</v>
      </c>
      <c r="J9" s="24" t="s">
        <v>5</v>
      </c>
      <c r="K9" s="49" t="s">
        <v>76</v>
      </c>
      <c r="L9" s="59">
        <v>-0.22</v>
      </c>
      <c r="M9" s="59">
        <v>-0.42</v>
      </c>
      <c r="N9" s="59">
        <v>-0.52</v>
      </c>
      <c r="O9" s="59">
        <v>-0.5</v>
      </c>
      <c r="P9" s="59">
        <v>0.06</v>
      </c>
      <c r="Q9" s="59">
        <v>1.33</v>
      </c>
      <c r="R9" s="59">
        <v>1.76</v>
      </c>
      <c r="S9" s="59">
        <v>1.1000000000000001</v>
      </c>
      <c r="T9" s="59">
        <v>0.97</v>
      </c>
    </row>
    <row r="10" spans="1:22" ht="15.75" customHeight="1" x14ac:dyDescent="0.25">
      <c r="A10" s="18" t="s">
        <v>6</v>
      </c>
      <c r="B10" s="19">
        <v>84.712813091260713</v>
      </c>
      <c r="C10" s="19">
        <v>84.444995812361043</v>
      </c>
      <c r="D10" s="20">
        <f t="shared" si="0"/>
        <v>1.0031714997001688</v>
      </c>
      <c r="E10" s="21">
        <v>6</v>
      </c>
      <c r="F10" s="39">
        <v>142.94247385347967</v>
      </c>
      <c r="G10" s="39">
        <v>156.91385833629161</v>
      </c>
      <c r="H10" s="40">
        <f t="shared" si="1"/>
        <v>0.91096143686130626</v>
      </c>
      <c r="I10" s="41">
        <v>5</v>
      </c>
      <c r="J10" s="24" t="s">
        <v>7</v>
      </c>
      <c r="K10" s="49" t="s">
        <v>77</v>
      </c>
      <c r="L10" s="59">
        <v>0.2</v>
      </c>
      <c r="M10" s="59">
        <v>-0.09</v>
      </c>
      <c r="N10" s="59">
        <v>-0.24</v>
      </c>
      <c r="O10" s="59">
        <v>-0.5</v>
      </c>
      <c r="P10" s="59">
        <v>0.4</v>
      </c>
      <c r="Q10" s="59">
        <v>1.84</v>
      </c>
      <c r="R10" s="59">
        <v>2.63</v>
      </c>
      <c r="S10" s="59">
        <v>1.71</v>
      </c>
      <c r="T10" s="59">
        <v>1.41</v>
      </c>
    </row>
    <row r="11" spans="1:22" ht="15.75" customHeight="1" x14ac:dyDescent="0.25">
      <c r="A11" s="18" t="s">
        <v>8</v>
      </c>
      <c r="B11" s="19">
        <v>67.170949251915829</v>
      </c>
      <c r="C11" s="19">
        <v>68.779101370214704</v>
      </c>
      <c r="D11" s="20">
        <f t="shared" si="0"/>
        <v>0.97661859363874592</v>
      </c>
      <c r="E11" s="21">
        <v>6</v>
      </c>
      <c r="F11" s="39">
        <v>104.38830033268198</v>
      </c>
      <c r="G11" s="39">
        <v>130.16562491284313</v>
      </c>
      <c r="H11" s="40">
        <f t="shared" si="1"/>
        <v>0.80196519167467417</v>
      </c>
      <c r="I11" s="41">
        <v>4</v>
      </c>
      <c r="J11" s="24" t="s">
        <v>9</v>
      </c>
      <c r="K11" s="49" t="s">
        <v>78</v>
      </c>
      <c r="L11" s="59">
        <v>0.19</v>
      </c>
      <c r="M11" s="59">
        <v>-0.26</v>
      </c>
      <c r="N11" s="59">
        <v>-0.47</v>
      </c>
      <c r="O11" s="59">
        <v>-0.77</v>
      </c>
      <c r="P11" s="59">
        <v>-0.05</v>
      </c>
      <c r="Q11" s="59">
        <v>1.5</v>
      </c>
      <c r="R11" s="59">
        <v>1.86</v>
      </c>
      <c r="S11" s="59">
        <v>0.99</v>
      </c>
      <c r="T11" s="59">
        <v>0.56999999999999995</v>
      </c>
    </row>
    <row r="12" spans="1:22" ht="15.75" customHeight="1" x14ac:dyDescent="0.25">
      <c r="A12" s="18" t="s">
        <v>10</v>
      </c>
      <c r="B12" s="19">
        <v>58.033791399551419</v>
      </c>
      <c r="C12" s="19">
        <v>80.579032121842914</v>
      </c>
      <c r="D12" s="20">
        <f t="shared" si="0"/>
        <v>0.72020958643185218</v>
      </c>
      <c r="E12" s="21">
        <v>5</v>
      </c>
      <c r="F12" s="39">
        <v>145.75904123135751</v>
      </c>
      <c r="G12" s="39">
        <v>141.23526855899871</v>
      </c>
      <c r="H12" s="40">
        <f t="shared" si="1"/>
        <v>1.0320300497072308</v>
      </c>
      <c r="I12" s="41">
        <v>7</v>
      </c>
      <c r="J12" s="24" t="s">
        <v>11</v>
      </c>
      <c r="K12" s="49" t="s">
        <v>79</v>
      </c>
      <c r="L12" s="59">
        <v>-0.18</v>
      </c>
      <c r="M12" s="59">
        <v>0.22</v>
      </c>
      <c r="N12" s="59">
        <v>0.18</v>
      </c>
      <c r="O12" s="59">
        <v>-0.04</v>
      </c>
      <c r="P12" s="59">
        <v>0.5</v>
      </c>
      <c r="Q12" s="59">
        <v>1.75</v>
      </c>
      <c r="R12" s="59">
        <v>1.65</v>
      </c>
      <c r="S12" s="59">
        <v>0.84</v>
      </c>
      <c r="T12" s="59">
        <v>0.33</v>
      </c>
    </row>
    <row r="13" spans="1:22" ht="15.75" customHeight="1" x14ac:dyDescent="0.25">
      <c r="A13" s="18" t="s">
        <v>12</v>
      </c>
      <c r="B13" s="19">
        <v>74.117156167651174</v>
      </c>
      <c r="C13" s="19">
        <v>90.063703151392048</v>
      </c>
      <c r="D13" s="20">
        <f t="shared" si="0"/>
        <v>0.82294146891855402</v>
      </c>
      <c r="E13" s="21">
        <v>5</v>
      </c>
      <c r="F13" s="39">
        <v>105.38688455974956</v>
      </c>
      <c r="G13" s="39">
        <v>163.276872476292</v>
      </c>
      <c r="H13" s="40">
        <f t="shared" si="1"/>
        <v>0.64544894179701939</v>
      </c>
      <c r="I13" s="41">
        <v>3</v>
      </c>
      <c r="J13" s="24" t="s">
        <v>13</v>
      </c>
      <c r="K13" s="49" t="s">
        <v>80</v>
      </c>
      <c r="L13" s="59">
        <v>-0.04</v>
      </c>
      <c r="M13" s="59">
        <v>-0.73</v>
      </c>
      <c r="N13" s="59">
        <v>-0.87</v>
      </c>
      <c r="O13" s="59">
        <v>-0.98</v>
      </c>
      <c r="P13" s="59">
        <v>-0.19</v>
      </c>
      <c r="Q13" s="59">
        <v>1.62</v>
      </c>
      <c r="R13" s="59">
        <v>1.94</v>
      </c>
      <c r="S13" s="59">
        <v>1.1499999999999999</v>
      </c>
      <c r="T13" s="59">
        <v>0.68</v>
      </c>
    </row>
    <row r="14" spans="1:22" ht="15.75" customHeight="1" x14ac:dyDescent="0.25">
      <c r="A14" s="18" t="s">
        <v>14</v>
      </c>
      <c r="B14" s="19">
        <v>72.734942700578912</v>
      </c>
      <c r="C14" s="19">
        <v>112.06546433675435</v>
      </c>
      <c r="D14" s="20">
        <f t="shared" si="0"/>
        <v>0.64903976556070786</v>
      </c>
      <c r="E14" s="21">
        <v>4</v>
      </c>
      <c r="F14" s="39">
        <v>122.95963143970985</v>
      </c>
      <c r="G14" s="39">
        <v>203.33281070549006</v>
      </c>
      <c r="H14" s="40">
        <f t="shared" si="1"/>
        <v>0.60472105319886726</v>
      </c>
      <c r="I14" s="41">
        <v>2</v>
      </c>
      <c r="J14" s="24" t="s">
        <v>15</v>
      </c>
      <c r="K14" s="49" t="s">
        <v>81</v>
      </c>
      <c r="L14" s="59">
        <v>-0.4</v>
      </c>
      <c r="M14" s="59">
        <v>-0.91</v>
      </c>
      <c r="N14" s="59">
        <v>-1.05</v>
      </c>
      <c r="O14" s="59">
        <v>-1.28</v>
      </c>
      <c r="P14" s="59">
        <v>0.06</v>
      </c>
      <c r="Q14" s="59">
        <v>1.9</v>
      </c>
      <c r="R14" s="59">
        <v>2.52</v>
      </c>
      <c r="S14" s="59">
        <v>1.83</v>
      </c>
      <c r="T14" s="59">
        <v>1.75</v>
      </c>
      <c r="V14" s="46"/>
    </row>
    <row r="15" spans="1:22" x14ac:dyDescent="0.25">
      <c r="A15" s="25" t="s">
        <v>24</v>
      </c>
      <c r="B15" s="19">
        <v>75.3</v>
      </c>
      <c r="C15" s="19">
        <v>97.797499999999999</v>
      </c>
      <c r="D15" s="20">
        <f t="shared" si="0"/>
        <v>0.7699583322682072</v>
      </c>
      <c r="E15" s="21">
        <v>4</v>
      </c>
      <c r="F15" s="39">
        <v>133.89999999999998</v>
      </c>
      <c r="G15" s="39">
        <v>181.4</v>
      </c>
      <c r="H15" s="40">
        <f t="shared" si="1"/>
        <v>0.73814773980154336</v>
      </c>
      <c r="I15" s="41">
        <v>3</v>
      </c>
      <c r="J15" s="18"/>
      <c r="K15" s="42"/>
      <c r="L15" s="59">
        <v>-0.21</v>
      </c>
      <c r="M15" s="59">
        <v>-0.57999999999999996</v>
      </c>
      <c r="N15" s="59">
        <v>-0.73</v>
      </c>
      <c r="O15" s="59">
        <v>-0.9</v>
      </c>
      <c r="P15" s="59">
        <v>0.05</v>
      </c>
      <c r="Q15" s="59">
        <v>1.76</v>
      </c>
      <c r="R15" s="59">
        <v>2.2799999999999998</v>
      </c>
      <c r="S15" s="59">
        <v>1.49</v>
      </c>
      <c r="T15" s="59">
        <v>1.23</v>
      </c>
      <c r="V15" s="46"/>
    </row>
    <row r="16" spans="1:22" ht="12.75" customHeight="1" x14ac:dyDescent="0.25">
      <c r="A16" s="43" t="s">
        <v>44</v>
      </c>
      <c r="B16" s="44"/>
      <c r="C16" s="44"/>
      <c r="D16" s="44"/>
      <c r="E16" s="44"/>
      <c r="F16" s="101" t="s">
        <v>74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0" t="s">
        <v>45</v>
      </c>
      <c r="T16" s="100"/>
    </row>
    <row r="30" spans="1:20" ht="27" customHeight="1" x14ac:dyDescent="0.25">
      <c r="A30" s="16"/>
      <c r="O30" s="16"/>
    </row>
    <row r="31" spans="1:20" ht="11.25" customHeight="1" x14ac:dyDescent="0.25">
      <c r="A31" s="58" t="s">
        <v>71</v>
      </c>
      <c r="B31" s="33"/>
      <c r="C31" s="33"/>
      <c r="D31" s="31"/>
      <c r="E31" s="31"/>
      <c r="F31" s="31"/>
      <c r="G31" s="31"/>
      <c r="H31" s="31"/>
      <c r="I31" s="31"/>
      <c r="J31" s="31"/>
      <c r="K31" s="31"/>
      <c r="L31" s="33"/>
      <c r="N31" s="34"/>
      <c r="O31" s="34"/>
      <c r="Q31" s="104" t="s">
        <v>62</v>
      </c>
      <c r="R31" s="104"/>
      <c r="S31" s="104"/>
      <c r="T31" s="104"/>
    </row>
    <row r="32" spans="1:20" ht="10.5" customHeight="1" x14ac:dyDescent="0.25">
      <c r="A32" s="84" t="s">
        <v>39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Q32" s="105" t="s">
        <v>25</v>
      </c>
      <c r="R32" s="105"/>
      <c r="S32" s="51" t="s">
        <v>26</v>
      </c>
      <c r="T32" s="52"/>
    </row>
    <row r="33" spans="1:20" ht="10.5" customHeight="1" x14ac:dyDescent="0.25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Q33" s="77" t="s">
        <v>27</v>
      </c>
      <c r="R33" s="77"/>
      <c r="S33" s="102" t="s">
        <v>28</v>
      </c>
      <c r="T33" s="103"/>
    </row>
    <row r="34" spans="1:20" ht="10.5" customHeight="1" x14ac:dyDescent="0.25">
      <c r="A34" s="50" t="s">
        <v>40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86" t="s">
        <v>70</v>
      </c>
      <c r="M34" s="87"/>
      <c r="N34" s="87"/>
      <c r="O34" s="87"/>
      <c r="P34" s="88"/>
      <c r="Q34" s="77" t="s">
        <v>29</v>
      </c>
      <c r="R34" s="77"/>
      <c r="S34" s="53" t="s">
        <v>30</v>
      </c>
      <c r="T34" s="54"/>
    </row>
    <row r="35" spans="1:20" ht="10.5" customHeight="1" x14ac:dyDescent="0.25">
      <c r="A35" s="35"/>
      <c r="B35" s="36"/>
      <c r="C35" s="32"/>
      <c r="D35" s="32"/>
      <c r="E35" s="32"/>
      <c r="F35" s="32"/>
      <c r="G35" s="32"/>
      <c r="H35" s="32"/>
      <c r="I35" s="32"/>
      <c r="J35" s="32"/>
      <c r="K35" s="32"/>
      <c r="L35" s="79" t="s">
        <v>64</v>
      </c>
      <c r="M35" s="79"/>
      <c r="N35" s="82" t="s">
        <v>65</v>
      </c>
      <c r="O35" s="82"/>
      <c r="P35" s="82"/>
      <c r="Q35" s="77" t="s">
        <v>31</v>
      </c>
      <c r="R35" s="77"/>
      <c r="S35" s="53" t="s">
        <v>32</v>
      </c>
      <c r="T35" s="54"/>
    </row>
    <row r="36" spans="1:20" ht="10.5" customHeight="1" x14ac:dyDescent="0.25">
      <c r="A36" s="16" t="s">
        <v>63</v>
      </c>
      <c r="L36" s="80" t="s">
        <v>33</v>
      </c>
      <c r="M36" s="80"/>
      <c r="N36" s="75" t="s">
        <v>66</v>
      </c>
      <c r="O36" s="75"/>
      <c r="P36" s="75"/>
      <c r="Q36" s="77" t="s">
        <v>33</v>
      </c>
      <c r="R36" s="77"/>
      <c r="S36" s="53" t="s">
        <v>34</v>
      </c>
      <c r="T36" s="54"/>
    </row>
    <row r="37" spans="1:20" ht="10.5" customHeight="1" x14ac:dyDescent="0.25">
      <c r="A37" s="47" t="s">
        <v>46</v>
      </c>
      <c r="B37" s="47"/>
      <c r="C37" s="47"/>
      <c r="D37" s="47"/>
      <c r="E37" s="47"/>
      <c r="F37" s="47" t="s">
        <v>48</v>
      </c>
      <c r="H37" s="45" t="s">
        <v>50</v>
      </c>
      <c r="I37" s="47"/>
      <c r="K37" s="32"/>
      <c r="L37" s="80" t="s">
        <v>35</v>
      </c>
      <c r="M37" s="80"/>
      <c r="N37" s="75" t="s">
        <v>67</v>
      </c>
      <c r="O37" s="75"/>
      <c r="P37" s="75"/>
      <c r="Q37" s="77" t="s">
        <v>35</v>
      </c>
      <c r="R37" s="77"/>
      <c r="S37" s="53" t="s">
        <v>41</v>
      </c>
      <c r="T37" s="54"/>
    </row>
    <row r="38" spans="1:20" ht="10.5" customHeight="1" x14ac:dyDescent="0.25">
      <c r="A38" s="89" t="s">
        <v>47</v>
      </c>
      <c r="B38" s="89"/>
      <c r="E38"/>
      <c r="F38" s="48" t="s">
        <v>49</v>
      </c>
      <c r="H38" s="48"/>
      <c r="I38" s="45"/>
      <c r="K38" s="32"/>
      <c r="L38" s="81" t="s">
        <v>36</v>
      </c>
      <c r="M38" s="81"/>
      <c r="N38" s="76" t="s">
        <v>68</v>
      </c>
      <c r="O38" s="76"/>
      <c r="P38" s="76"/>
      <c r="Q38" s="78" t="s">
        <v>36</v>
      </c>
      <c r="R38" s="78"/>
      <c r="S38" s="55" t="s">
        <v>37</v>
      </c>
      <c r="T38" s="56"/>
    </row>
  </sheetData>
  <mergeCells count="32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2021-06-02T07:29:24Z</cp:lastPrinted>
  <dcterms:created xsi:type="dcterms:W3CDTF">2013-04-07T20:31:37Z</dcterms:created>
  <dcterms:modified xsi:type="dcterms:W3CDTF">2021-06-02T07:29:49Z</dcterms:modified>
</cp:coreProperties>
</file>