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9\FINAL_RESULTS_SPI_2019_09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<sst xmlns="http://schemas.openxmlformats.org/spreadsheetml/2006/main" count="133" uniqueCount="80">
  <si>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</si>
  <si>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</si>
  <si>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</si>
  <si>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</si>
  <si>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</si>
  <si>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</si>
  <si>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</si>
  <si>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</si>
  <si>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</si>
  <si>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</si>
  <si>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</si>
  <si>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</si>
  <si>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</si>
  <si>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</si>
  <si>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</si>
  <si>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</si>
  <si>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</si>
  <si>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</si>
  <si>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</si>
  <si>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</si>
  <si>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</si>
  <si>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</si>
  <si>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</si>
  <si>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</si>
  <si>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</si>
  <si>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</si>
  <si>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</si>
  <si>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</si>
  <si>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</si>
  <si>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</si>
  <si>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</si>
  <si>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</si>
  <si>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</si>
  <si>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</si>
  <si>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</si>
  <si>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</si>
  <si>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</si>
  <si>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</si>
  <si>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</si>
  <si>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</si>
  <si>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</si>
  <si>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</si>
  <si>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</si>
  <si>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</si>
  <si>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</si>
  <si>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</si>
  <si>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</si>
  <si>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</si>
  <si>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</si>
  <si>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</si>
  <si>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</si>
  <si>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</si>
  <si>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</si>
  <si>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</si>
  <si>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</si>
  <si>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</si>
  <si>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</si>
  <si>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</si>
  <si>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</si>
  <si>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</si>
  <si>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</si>
  <si>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</si>
  <si>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</si>
  <si>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</si>
  <si>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</si>
  <si>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</si>
  <si>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</si>
  <si>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</si>
  <si>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</si>
  <si>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</si>
  <si>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</si>
  <si>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</si>
  <si>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</si>
  <si>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SEPTEMBER 2019</t>
  </si>
  <si>
    <t>Note: Actual  Cumul. Precip.= From the beginning of the current Hydrological Year.  =&gt;(Oct.2018-Sep.2019)</t>
  </si>
  <si>
    <t>30</t>
  </si>
  <si>
    <t>13, 16</t>
  </si>
  <si>
    <t>closed</t>
  </si>
  <si>
    <t>14, 15</t>
  </si>
  <si>
    <t>14, 14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</si>
</sst>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SEP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5.4130520373584918</c:v>
                </c:pt>
                <c:pt idx="1">
                  <c:v>9.5907228582932298</c:v>
                </c:pt>
                <c:pt idx="2">
                  <c:v>17.745404098195994</c:v>
                </c:pt>
                <c:pt idx="3">
                  <c:v>19.649943156945856</c:v>
                </c:pt>
                <c:pt idx="4">
                  <c:v>4.6829618076025952</c:v>
                </c:pt>
                <c:pt idx="5">
                  <c:v>16.9497533657823</c:v>
                </c:pt>
                <c:pt idx="6">
                  <c:v>16.357797194031441</c:v>
                </c:pt>
                <c:pt idx="7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5.450922675479001</c:v>
                </c:pt>
                <c:pt idx="1">
                  <c:v>4.2904191880041846</c:v>
                </c:pt>
                <c:pt idx="2">
                  <c:v>4.9922395691434023</c:v>
                </c:pt>
                <c:pt idx="3">
                  <c:v>6.7008189434375138</c:v>
                </c:pt>
                <c:pt idx="4">
                  <c:v>1.663387346309277</c:v>
                </c:pt>
                <c:pt idx="5">
                  <c:v>5.8461664695999316</c:v>
                </c:pt>
                <c:pt idx="6">
                  <c:v>5.6737479013261218</c:v>
                </c:pt>
                <c:pt idx="7">
                  <c:v>5.0175000000000001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SEP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969.59138506463103</c:v>
                </c:pt>
                <c:pt idx="1">
                  <c:v>824.69085177966952</c:v>
                </c:pt>
                <c:pt idx="2">
                  <c:v>757.41321478603379</c:v>
                </c:pt>
                <c:pt idx="3">
                  <c:v>618.93895447509192</c:v>
                </c:pt>
                <c:pt idx="4">
                  <c:v>509.16489668441591</c:v>
                </c:pt>
                <c:pt idx="5">
                  <c:v>716.03516047133314</c:v>
                </c:pt>
                <c:pt idx="6">
                  <c:v>929.48577156077488</c:v>
                </c:pt>
                <c:pt idx="7">
                  <c:v>795.9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563.62502110028527</c:v>
                </c:pt>
                <c:pt idx="1">
                  <c:v>539.19639775210396</c:v>
                </c:pt>
                <c:pt idx="2">
                  <c:v>440.78382581779533</c:v>
                </c:pt>
                <c:pt idx="3">
                  <c:v>361.7465815401107</c:v>
                </c:pt>
                <c:pt idx="4">
                  <c:v>325.73111117399509</c:v>
                </c:pt>
                <c:pt idx="5">
                  <c:v>410.28723074100651</c:v>
                </c:pt>
                <c:pt idx="6">
                  <c:v>517.33915039072315</c:v>
                </c:pt>
                <c:pt idx="7">
                  <c:v>466.4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P14" sqref="P14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425781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8.425781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8" t="s">
        <v>16</v>
      </c>
      <c r="C1" s="69"/>
      <c r="D1" s="69"/>
      <c r="E1" s="69"/>
      <c r="F1" s="69"/>
      <c r="G1" s="69"/>
      <c r="H1" s="69"/>
      <c r="I1" s="70"/>
      <c r="J1" s="71" t="s">
        <v>0</v>
      </c>
      <c r="K1" s="72"/>
      <c r="L1" s="71" t="s">
        <v>60</v>
      </c>
      <c r="M1" s="75"/>
      <c r="N1" s="75"/>
      <c r="O1" s="75"/>
      <c r="P1" s="75"/>
      <c r="Q1" s="75"/>
      <c r="R1" s="75"/>
      <c r="S1" s="75"/>
      <c r="T1" s="72"/>
    </row>
    <row r="2" spans="1:20" x14ac:dyDescent="0.25">
      <c r="A2" s="10"/>
      <c r="B2" s="77" t="s">
        <v>18</v>
      </c>
      <c r="C2" s="77"/>
      <c r="D2" s="77"/>
      <c r="E2" s="77"/>
      <c r="F2" s="78" t="s">
        <v>19</v>
      </c>
      <c r="G2" s="78"/>
      <c r="H2" s="78"/>
      <c r="I2" s="78"/>
      <c r="J2" s="73"/>
      <c r="K2" s="74"/>
      <c r="L2" s="73"/>
      <c r="M2" s="76"/>
      <c r="N2" s="76"/>
      <c r="O2" s="76"/>
      <c r="P2" s="76"/>
      <c r="Q2" s="76"/>
      <c r="R2" s="76"/>
      <c r="S2" s="76"/>
      <c r="T2" s="74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6" t="s">
        <v>69</v>
      </c>
      <c r="K3" s="67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3">
        <v>5.4130520373584918</v>
      </c>
      <c r="C4" s="53">
        <v>5.450922675479001</v>
      </c>
      <c r="D4" s="13">
        <v>0.99305243527102849</v>
      </c>
      <c r="E4" s="20">
        <v>8</v>
      </c>
      <c r="F4" s="63">
        <v>969.59138506463103</v>
      </c>
      <c r="G4" s="63">
        <v>563.62502110028527</v>
      </c>
      <c r="H4" s="14">
        <v>1.720277398565158</v>
      </c>
      <c r="I4" s="21">
        <v>10</v>
      </c>
      <c r="J4" s="2" t="s">
        <v>23</v>
      </c>
      <c r="K4" s="61" t="s">
        <v>75</v>
      </c>
      <c r="L4" s="64">
        <v>0.28999999999999998</v>
      </c>
      <c r="M4" s="64">
        <v>0.81</v>
      </c>
      <c r="N4" s="64">
        <v>0.48</v>
      </c>
      <c r="O4" s="64">
        <v>2.13</v>
      </c>
      <c r="P4" s="64">
        <v>2.4700000000000002</v>
      </c>
      <c r="Q4" s="64">
        <v>1.86</v>
      </c>
      <c r="R4" s="64">
        <v>1.36</v>
      </c>
      <c r="S4" s="64">
        <v>0.51</v>
      </c>
      <c r="T4" s="64">
        <v>0.76</v>
      </c>
    </row>
    <row r="5" spans="1:20" ht="15.75" customHeight="1" x14ac:dyDescent="0.25">
      <c r="A5" s="1" t="s">
        <v>4</v>
      </c>
      <c r="B5" s="53">
        <v>9.5907228582932298</v>
      </c>
      <c r="C5" s="53">
        <v>4.2904191880041846</v>
      </c>
      <c r="D5" s="13">
        <v>2.2353813084531344</v>
      </c>
      <c r="E5" s="20">
        <v>9</v>
      </c>
      <c r="F5" s="63">
        <v>824.69085177966952</v>
      </c>
      <c r="G5" s="63">
        <v>539.19639775210396</v>
      </c>
      <c r="H5" s="14">
        <v>1.529481382327079</v>
      </c>
      <c r="I5" s="21">
        <v>10</v>
      </c>
      <c r="J5" s="2" t="s">
        <v>5</v>
      </c>
      <c r="K5" s="61" t="s">
        <v>76</v>
      </c>
      <c r="L5" s="64">
        <v>0.9</v>
      </c>
      <c r="M5" s="64">
        <v>0.78</v>
      </c>
      <c r="N5" s="64">
        <v>0.12</v>
      </c>
      <c r="O5" s="64">
        <v>1.61</v>
      </c>
      <c r="P5" s="64">
        <v>1.91</v>
      </c>
      <c r="Q5" s="64">
        <v>1.36</v>
      </c>
      <c r="R5" s="64">
        <v>1.0900000000000001</v>
      </c>
      <c r="S5" s="64">
        <v>0.24</v>
      </c>
      <c r="T5" s="64">
        <v>0.71</v>
      </c>
    </row>
    <row r="6" spans="1:20" ht="15.75" customHeight="1" x14ac:dyDescent="0.25">
      <c r="A6" s="1" t="s">
        <v>6</v>
      </c>
      <c r="B6" s="53">
        <v>17.745404098195994</v>
      </c>
      <c r="C6" s="53">
        <v>4.9922395691434023</v>
      </c>
      <c r="D6" s="13">
        <v>3.5545978618251395</v>
      </c>
      <c r="E6" s="20">
        <v>9</v>
      </c>
      <c r="F6" s="63">
        <v>757.41321478603379</v>
      </c>
      <c r="G6" s="63">
        <v>440.78382581779533</v>
      </c>
      <c r="H6" s="14">
        <v>1.7183325939439575</v>
      </c>
      <c r="I6" s="21">
        <v>10</v>
      </c>
      <c r="J6" s="2" t="s">
        <v>7</v>
      </c>
      <c r="K6" s="61" t="s">
        <v>76</v>
      </c>
      <c r="L6" s="64">
        <v>1.33</v>
      </c>
      <c r="M6" s="64">
        <v>1.1499999999999999</v>
      </c>
      <c r="N6" s="64">
        <v>0.63</v>
      </c>
      <c r="O6" s="64">
        <v>1.95</v>
      </c>
      <c r="P6" s="64">
        <v>2.35</v>
      </c>
      <c r="Q6" s="64">
        <v>1.94</v>
      </c>
      <c r="R6" s="64">
        <v>1.48</v>
      </c>
      <c r="S6" s="64">
        <v>0.62</v>
      </c>
      <c r="T6" s="64">
        <v>1.01</v>
      </c>
    </row>
    <row r="7" spans="1:20" ht="15.75" customHeight="1" x14ac:dyDescent="0.25">
      <c r="A7" s="1" t="s">
        <v>8</v>
      </c>
      <c r="B7" s="53">
        <v>19.649943156945856</v>
      </c>
      <c r="C7" s="53">
        <v>6.7008189434375138</v>
      </c>
      <c r="D7" s="13">
        <v>2.9324689001170734</v>
      </c>
      <c r="E7" s="20">
        <v>9</v>
      </c>
      <c r="F7" s="63">
        <v>618.93895447509192</v>
      </c>
      <c r="G7" s="63">
        <v>361.7465815401107</v>
      </c>
      <c r="H7" s="14">
        <v>1.7109738863046133</v>
      </c>
      <c r="I7" s="21">
        <v>10</v>
      </c>
      <c r="J7" s="2" t="s">
        <v>9</v>
      </c>
      <c r="K7" s="61" t="s">
        <v>77</v>
      </c>
      <c r="L7" s="64">
        <v>1.3</v>
      </c>
      <c r="M7" s="64">
        <v>0.81</v>
      </c>
      <c r="N7" s="64">
        <v>0.51</v>
      </c>
      <c r="O7" s="64">
        <v>2.1</v>
      </c>
      <c r="P7" s="64">
        <v>2.17</v>
      </c>
      <c r="Q7" s="64">
        <v>1.54</v>
      </c>
      <c r="R7" s="64">
        <v>0.99</v>
      </c>
      <c r="S7" s="64">
        <v>0.21</v>
      </c>
      <c r="T7" s="64">
        <v>0.63</v>
      </c>
    </row>
    <row r="8" spans="1:20" ht="15.75" customHeight="1" x14ac:dyDescent="0.25">
      <c r="A8" s="1" t="s">
        <v>10</v>
      </c>
      <c r="B8" s="53">
        <v>4.6829618076025952</v>
      </c>
      <c r="C8" s="53">
        <v>1.663387346309277</v>
      </c>
      <c r="D8" s="13">
        <v>2.8153164793474885</v>
      </c>
      <c r="E8" s="20">
        <v>9</v>
      </c>
      <c r="F8" s="63">
        <v>509.16489668441591</v>
      </c>
      <c r="G8" s="63">
        <v>325.73111117399509</v>
      </c>
      <c r="H8" s="14">
        <v>1.5631448124475786</v>
      </c>
      <c r="I8" s="21">
        <v>9</v>
      </c>
      <c r="J8" s="2" t="s">
        <v>11</v>
      </c>
      <c r="K8" s="61" t="s">
        <v>78</v>
      </c>
      <c r="L8" s="65">
        <v>1.03</v>
      </c>
      <c r="M8" s="64">
        <v>0.92</v>
      </c>
      <c r="N8" s="64">
        <v>0.36</v>
      </c>
      <c r="O8" s="64">
        <v>1.93</v>
      </c>
      <c r="P8" s="64">
        <v>1.79</v>
      </c>
      <c r="Q8" s="64">
        <v>0.76</v>
      </c>
      <c r="R8" s="64">
        <v>0.22</v>
      </c>
      <c r="S8" s="64">
        <v>-0.74</v>
      </c>
      <c r="T8" s="64">
        <v>-0.73</v>
      </c>
    </row>
    <row r="9" spans="1:20" ht="15.75" customHeight="1" x14ac:dyDescent="0.25">
      <c r="A9" s="1" t="s">
        <v>12</v>
      </c>
      <c r="B9" s="53">
        <v>16.9497533657823</v>
      </c>
      <c r="C9" s="53">
        <v>5.8461664695999316</v>
      </c>
      <c r="D9" s="13">
        <v>2.8992936574627195</v>
      </c>
      <c r="E9" s="20">
        <v>9</v>
      </c>
      <c r="F9" s="63">
        <v>716.03516047133314</v>
      </c>
      <c r="G9" s="63">
        <v>410.28723074100651</v>
      </c>
      <c r="H9" s="14">
        <v>1.7452045952737187</v>
      </c>
      <c r="I9" s="21">
        <v>10</v>
      </c>
      <c r="J9" s="2" t="s">
        <v>13</v>
      </c>
      <c r="K9" s="61" t="s">
        <v>79</v>
      </c>
      <c r="L9" s="64">
        <v>1.23</v>
      </c>
      <c r="M9" s="64">
        <v>1.22</v>
      </c>
      <c r="N9" s="64">
        <v>0.75</v>
      </c>
      <c r="O9" s="64">
        <v>2.23</v>
      </c>
      <c r="P9" s="64">
        <v>2.23</v>
      </c>
      <c r="Q9" s="64">
        <v>1.59</v>
      </c>
      <c r="R9" s="64">
        <v>0.98</v>
      </c>
      <c r="S9" s="64">
        <v>0.3</v>
      </c>
      <c r="T9" s="64">
        <v>0.74</v>
      </c>
    </row>
    <row r="10" spans="1:20" ht="15.75" customHeight="1" x14ac:dyDescent="0.25">
      <c r="A10" s="1" t="s">
        <v>14</v>
      </c>
      <c r="B10" s="53">
        <v>16.357797194031441</v>
      </c>
      <c r="C10" s="53">
        <v>5.6737479013261218</v>
      </c>
      <c r="D10" s="13">
        <v>2.8830673266621774</v>
      </c>
      <c r="E10" s="20">
        <v>9</v>
      </c>
      <c r="F10" s="63">
        <v>929.48577156077488</v>
      </c>
      <c r="G10" s="63">
        <v>517.33915039072315</v>
      </c>
      <c r="H10" s="14">
        <v>1.7966662118240535</v>
      </c>
      <c r="I10" s="21">
        <v>10</v>
      </c>
      <c r="J10" s="2" t="s">
        <v>15</v>
      </c>
      <c r="K10" s="61" t="s">
        <v>78</v>
      </c>
      <c r="L10" s="64">
        <v>1.1499999999999999</v>
      </c>
      <c r="M10" s="64">
        <v>1.28</v>
      </c>
      <c r="N10" s="64">
        <v>0.93</v>
      </c>
      <c r="O10" s="64">
        <v>2.38</v>
      </c>
      <c r="P10" s="64">
        <v>2.69</v>
      </c>
      <c r="Q10" s="64">
        <v>2.04</v>
      </c>
      <c r="R10" s="64">
        <v>1.67</v>
      </c>
      <c r="S10" s="64">
        <v>0.91</v>
      </c>
      <c r="T10" s="64">
        <v>1.29</v>
      </c>
    </row>
    <row r="11" spans="1:20" x14ac:dyDescent="0.25">
      <c r="A11" s="12" t="s">
        <v>24</v>
      </c>
      <c r="B11" s="53">
        <v>13.1</v>
      </c>
      <c r="C11" s="53">
        <v>5.0175000000000001</v>
      </c>
      <c r="D11" s="13">
        <v>2.6108619830592925</v>
      </c>
      <c r="E11" s="20">
        <v>9</v>
      </c>
      <c r="F11" s="63">
        <v>795.9</v>
      </c>
      <c r="G11" s="63">
        <v>466.4</v>
      </c>
      <c r="H11" s="14">
        <v>1.70647512864494</v>
      </c>
      <c r="I11" s="21">
        <v>10</v>
      </c>
      <c r="J11" s="11"/>
      <c r="K11" s="62"/>
      <c r="L11" s="64">
        <v>1.1599999999999999</v>
      </c>
      <c r="M11" s="64">
        <v>1.1499999999999999</v>
      </c>
      <c r="N11" s="64">
        <v>0.66</v>
      </c>
      <c r="O11" s="64">
        <v>2.27</v>
      </c>
      <c r="P11" s="64">
        <v>2.4700000000000002</v>
      </c>
      <c r="Q11" s="64">
        <v>1.81</v>
      </c>
      <c r="R11" s="64">
        <v>1.34</v>
      </c>
      <c r="S11" s="64">
        <v>0.46</v>
      </c>
      <c r="T11" s="64">
        <v>0.87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Z13" sqref="Z13"/>
    </sheetView>
  </sheetViews>
  <sheetFormatPr defaultRowHeight="15" x14ac:dyDescent="0.25"/>
  <cols>
    <col min="1" max="1" width="12.28515625" customWidth="1"/>
    <col min="2" max="3" width="5.5703125" customWidth="1"/>
    <col min="4" max="4" width="4.71093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2" x14ac:dyDescent="0.25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2" x14ac:dyDescent="0.25">
      <c r="A3" s="85" t="s">
        <v>73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2" ht="4.5" customHeight="1" x14ac:dyDescent="0.25"/>
    <row r="5" spans="1:22" ht="12.75" customHeight="1" x14ac:dyDescent="0.25">
      <c r="A5" s="39" t="s">
        <v>43</v>
      </c>
      <c r="B5" s="86" t="s">
        <v>16</v>
      </c>
      <c r="C5" s="87"/>
      <c r="D5" s="87"/>
      <c r="E5" s="87"/>
      <c r="F5" s="87"/>
      <c r="G5" s="87"/>
      <c r="H5" s="87"/>
      <c r="I5" s="88"/>
      <c r="J5" s="89" t="s">
        <v>0</v>
      </c>
      <c r="K5" s="90"/>
      <c r="L5" s="93" t="s">
        <v>60</v>
      </c>
      <c r="M5" s="93"/>
      <c r="N5" s="93"/>
      <c r="O5" s="93"/>
      <c r="P5" s="93"/>
      <c r="Q5" s="93"/>
      <c r="R5" s="93"/>
      <c r="S5" s="93"/>
      <c r="T5" s="93"/>
    </row>
    <row r="6" spans="1:22" x14ac:dyDescent="0.25">
      <c r="A6" s="10"/>
      <c r="B6" s="77" t="s">
        <v>18</v>
      </c>
      <c r="C6" s="77"/>
      <c r="D6" s="77"/>
      <c r="E6" s="77"/>
      <c r="F6" s="109" t="s">
        <v>19</v>
      </c>
      <c r="G6" s="109"/>
      <c r="H6" s="109"/>
      <c r="I6" s="109"/>
      <c r="J6" s="91"/>
      <c r="K6" s="92"/>
      <c r="L6" s="93"/>
      <c r="M6" s="93"/>
      <c r="N6" s="93"/>
      <c r="O6" s="93"/>
      <c r="P6" s="93"/>
      <c r="Q6" s="93"/>
      <c r="R6" s="93"/>
      <c r="S6" s="93"/>
      <c r="T6" s="93"/>
    </row>
    <row r="7" spans="1:22" s="28" customFormat="1" ht="57.75" customHeight="1" thickBot="1" x14ac:dyDescent="0.3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66" t="s">
        <v>69</v>
      </c>
      <c r="K7" s="67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53">
        <v>5.4130520373584918</v>
      </c>
      <c r="C8" s="53">
        <v>5.450922675479001</v>
      </c>
      <c r="D8" s="19">
        <f>B8/C8</f>
        <v>0.99305243527102849</v>
      </c>
      <c r="E8" s="20">
        <v>8</v>
      </c>
      <c r="F8" s="54">
        <v>969.59138506463103</v>
      </c>
      <c r="G8" s="54">
        <v>563.62502110028527</v>
      </c>
      <c r="H8" s="37">
        <f>F8/G8</f>
        <v>1.720277398565158</v>
      </c>
      <c r="I8" s="38">
        <v>10</v>
      </c>
      <c r="J8" s="22" t="s">
        <v>23</v>
      </c>
      <c r="K8" s="61" t="s">
        <v>75</v>
      </c>
      <c r="L8" s="55">
        <v>0.28999999999999998</v>
      </c>
      <c r="M8" s="55">
        <v>0.81</v>
      </c>
      <c r="N8" s="55">
        <v>0.48</v>
      </c>
      <c r="O8" s="55">
        <v>2.13</v>
      </c>
      <c r="P8" s="55">
        <v>2.4700000000000002</v>
      </c>
      <c r="Q8" s="55">
        <v>1.86</v>
      </c>
      <c r="R8" s="55">
        <v>1.36</v>
      </c>
      <c r="S8" s="55">
        <v>0.51</v>
      </c>
      <c r="T8" s="56">
        <v>0.76</v>
      </c>
    </row>
    <row r="9" spans="1:22" ht="15.75" customHeight="1" x14ac:dyDescent="0.25">
      <c r="A9" s="18" t="s">
        <v>4</v>
      </c>
      <c r="B9" s="53">
        <v>9.5907228582932298</v>
      </c>
      <c r="C9" s="53">
        <v>4.2904191880041846</v>
      </c>
      <c r="D9" s="19">
        <f t="shared" ref="D9:D15" si="0">B9/C9</f>
        <v>2.2353813084531344</v>
      </c>
      <c r="E9" s="20">
        <v>9</v>
      </c>
      <c r="F9" s="54">
        <v>824.69085177966952</v>
      </c>
      <c r="G9" s="54">
        <v>539.19639775210396</v>
      </c>
      <c r="H9" s="37">
        <f t="shared" ref="H9:H15" si="1">F9/G9</f>
        <v>1.529481382327079</v>
      </c>
      <c r="I9" s="38">
        <v>10</v>
      </c>
      <c r="J9" s="22" t="s">
        <v>5</v>
      </c>
      <c r="K9" s="61" t="s">
        <v>76</v>
      </c>
      <c r="L9" s="57">
        <v>0.9</v>
      </c>
      <c r="M9" s="57">
        <v>0.78</v>
      </c>
      <c r="N9" s="57">
        <v>0.12</v>
      </c>
      <c r="O9" s="57">
        <v>1.61</v>
      </c>
      <c r="P9" s="57">
        <v>1.91</v>
      </c>
      <c r="Q9" s="57">
        <v>1.36</v>
      </c>
      <c r="R9" s="57">
        <v>1.0900000000000001</v>
      </c>
      <c r="S9" s="57">
        <v>0.24</v>
      </c>
      <c r="T9" s="58">
        <v>0.71</v>
      </c>
    </row>
    <row r="10" spans="1:22" ht="15.75" customHeight="1" x14ac:dyDescent="0.25">
      <c r="A10" s="18" t="s">
        <v>6</v>
      </c>
      <c r="B10" s="53">
        <v>17.745404098195994</v>
      </c>
      <c r="C10" s="53">
        <v>4.9922395691434023</v>
      </c>
      <c r="D10" s="19">
        <f t="shared" si="0"/>
        <v>3.5545978618251395</v>
      </c>
      <c r="E10" s="20">
        <v>9</v>
      </c>
      <c r="F10" s="54">
        <v>757.41321478603379</v>
      </c>
      <c r="G10" s="54">
        <v>440.78382581779533</v>
      </c>
      <c r="H10" s="37">
        <f t="shared" si="1"/>
        <v>1.7183325939439575</v>
      </c>
      <c r="I10" s="38">
        <v>10</v>
      </c>
      <c r="J10" s="22" t="s">
        <v>7</v>
      </c>
      <c r="K10" s="61" t="s">
        <v>76</v>
      </c>
      <c r="L10" s="57">
        <v>1.33</v>
      </c>
      <c r="M10" s="57">
        <v>1.1499999999999999</v>
      </c>
      <c r="N10" s="57">
        <v>0.63</v>
      </c>
      <c r="O10" s="57">
        <v>1.95</v>
      </c>
      <c r="P10" s="57">
        <v>2.35</v>
      </c>
      <c r="Q10" s="57">
        <v>1.94</v>
      </c>
      <c r="R10" s="57">
        <v>1.48</v>
      </c>
      <c r="S10" s="57">
        <v>0.62</v>
      </c>
      <c r="T10" s="58">
        <v>1.01</v>
      </c>
    </row>
    <row r="11" spans="1:22" ht="15.75" customHeight="1" x14ac:dyDescent="0.25">
      <c r="A11" s="18" t="s">
        <v>8</v>
      </c>
      <c r="B11" s="53">
        <v>19.649943156945856</v>
      </c>
      <c r="C11" s="53">
        <v>6.7008189434375138</v>
      </c>
      <c r="D11" s="19">
        <f t="shared" si="0"/>
        <v>2.9324689001170734</v>
      </c>
      <c r="E11" s="20">
        <v>9</v>
      </c>
      <c r="F11" s="54">
        <v>618.93895447509192</v>
      </c>
      <c r="G11" s="54">
        <v>361.7465815401107</v>
      </c>
      <c r="H11" s="37">
        <f t="shared" si="1"/>
        <v>1.7109738863046133</v>
      </c>
      <c r="I11" s="38">
        <v>10</v>
      </c>
      <c r="J11" s="22" t="s">
        <v>9</v>
      </c>
      <c r="K11" s="61" t="s">
        <v>77</v>
      </c>
      <c r="L11" s="57">
        <v>1.3</v>
      </c>
      <c r="M11" s="57">
        <v>0.81</v>
      </c>
      <c r="N11" s="57">
        <v>0.51</v>
      </c>
      <c r="O11" s="57">
        <v>2.1</v>
      </c>
      <c r="P11" s="57">
        <v>2.17</v>
      </c>
      <c r="Q11" s="57">
        <v>1.54</v>
      </c>
      <c r="R11" s="57">
        <v>0.99</v>
      </c>
      <c r="S11" s="57">
        <v>0.21</v>
      </c>
      <c r="T11" s="58">
        <v>0.63</v>
      </c>
    </row>
    <row r="12" spans="1:22" ht="15.75" customHeight="1" x14ac:dyDescent="0.25">
      <c r="A12" s="18" t="s">
        <v>10</v>
      </c>
      <c r="B12" s="53">
        <v>4.6829618076025952</v>
      </c>
      <c r="C12" s="53">
        <v>1.663387346309277</v>
      </c>
      <c r="D12" s="19">
        <f t="shared" si="0"/>
        <v>2.8153164793474885</v>
      </c>
      <c r="E12" s="20">
        <v>9</v>
      </c>
      <c r="F12" s="54">
        <v>509.16489668441591</v>
      </c>
      <c r="G12" s="54">
        <v>325.73111117399509</v>
      </c>
      <c r="H12" s="37">
        <f t="shared" si="1"/>
        <v>1.5631448124475786</v>
      </c>
      <c r="I12" s="38">
        <v>9</v>
      </c>
      <c r="J12" s="22" t="s">
        <v>11</v>
      </c>
      <c r="K12" s="61" t="s">
        <v>78</v>
      </c>
      <c r="L12" s="57">
        <v>1.03</v>
      </c>
      <c r="M12" s="57">
        <v>0.92</v>
      </c>
      <c r="N12" s="57">
        <v>0.36</v>
      </c>
      <c r="O12" s="57">
        <v>1.93</v>
      </c>
      <c r="P12" s="57">
        <v>1.79</v>
      </c>
      <c r="Q12" s="57">
        <v>0.76</v>
      </c>
      <c r="R12" s="57">
        <v>0.22</v>
      </c>
      <c r="S12" s="57">
        <v>-0.74</v>
      </c>
      <c r="T12" s="58">
        <v>-0.73</v>
      </c>
    </row>
    <row r="13" spans="1:22" ht="15.75" customHeight="1" x14ac:dyDescent="0.25">
      <c r="A13" s="18" t="s">
        <v>12</v>
      </c>
      <c r="B13" s="53">
        <v>16.9497533657823</v>
      </c>
      <c r="C13" s="53">
        <v>5.8461664695999316</v>
      </c>
      <c r="D13" s="19">
        <f t="shared" si="0"/>
        <v>2.8992936574627195</v>
      </c>
      <c r="E13" s="20">
        <v>9</v>
      </c>
      <c r="F13" s="54">
        <v>716.03516047133314</v>
      </c>
      <c r="G13" s="54">
        <v>410.28723074100651</v>
      </c>
      <c r="H13" s="37">
        <f t="shared" si="1"/>
        <v>1.7452045952737187</v>
      </c>
      <c r="I13" s="38">
        <v>10</v>
      </c>
      <c r="J13" s="22" t="s">
        <v>13</v>
      </c>
      <c r="K13" s="61" t="s">
        <v>79</v>
      </c>
      <c r="L13" s="57">
        <v>1.23</v>
      </c>
      <c r="M13" s="57">
        <v>1.22</v>
      </c>
      <c r="N13" s="57">
        <v>0.75</v>
      </c>
      <c r="O13" s="57">
        <v>2.23</v>
      </c>
      <c r="P13" s="57">
        <v>2.23</v>
      </c>
      <c r="Q13" s="57">
        <v>1.59</v>
      </c>
      <c r="R13" s="57">
        <v>0.98</v>
      </c>
      <c r="S13" s="57">
        <v>0.3</v>
      </c>
      <c r="T13" s="58">
        <v>0.74</v>
      </c>
    </row>
    <row r="14" spans="1:22" ht="15.75" customHeight="1" x14ac:dyDescent="0.25">
      <c r="A14" s="18" t="s">
        <v>14</v>
      </c>
      <c r="B14" s="53">
        <v>16.357797194031441</v>
      </c>
      <c r="C14" s="53">
        <v>5.6737479013261218</v>
      </c>
      <c r="D14" s="19">
        <f t="shared" si="0"/>
        <v>2.8830673266621774</v>
      </c>
      <c r="E14" s="20">
        <v>9</v>
      </c>
      <c r="F14" s="54">
        <v>929.48577156077488</v>
      </c>
      <c r="G14" s="54">
        <v>517.33915039072315</v>
      </c>
      <c r="H14" s="37">
        <f t="shared" si="1"/>
        <v>1.7966662118240535</v>
      </c>
      <c r="I14" s="38">
        <v>10</v>
      </c>
      <c r="J14" s="22" t="s">
        <v>15</v>
      </c>
      <c r="K14" s="61" t="s">
        <v>78</v>
      </c>
      <c r="L14" s="57">
        <v>1.1499999999999999</v>
      </c>
      <c r="M14" s="57">
        <v>1.28</v>
      </c>
      <c r="N14" s="57">
        <v>0.93</v>
      </c>
      <c r="O14" s="57">
        <v>2.38</v>
      </c>
      <c r="P14" s="57">
        <v>2.69</v>
      </c>
      <c r="Q14" s="57">
        <v>2.04</v>
      </c>
      <c r="R14" s="57">
        <v>1.67</v>
      </c>
      <c r="S14" s="57">
        <v>0.91</v>
      </c>
      <c r="T14" s="58">
        <v>1.29</v>
      </c>
      <c r="V14" s="42"/>
    </row>
    <row r="15" spans="1:22" ht="15.75" thickBot="1" x14ac:dyDescent="0.3">
      <c r="A15" s="23" t="s">
        <v>24</v>
      </c>
      <c r="B15" s="53">
        <v>13.1</v>
      </c>
      <c r="C15" s="53">
        <v>5.0175000000000001</v>
      </c>
      <c r="D15" s="19">
        <f t="shared" si="0"/>
        <v>2.6108619830592925</v>
      </c>
      <c r="E15" s="20">
        <v>9</v>
      </c>
      <c r="F15" s="54">
        <v>795.9</v>
      </c>
      <c r="G15" s="54">
        <v>466.4</v>
      </c>
      <c r="H15" s="37">
        <f t="shared" si="1"/>
        <v>1.70647512864494</v>
      </c>
      <c r="I15" s="38">
        <v>10</v>
      </c>
      <c r="J15" s="18"/>
      <c r="K15" s="62"/>
      <c r="L15" s="59">
        <v>1.1599999999999999</v>
      </c>
      <c r="M15" s="59">
        <v>1.1499999999999999</v>
      </c>
      <c r="N15" s="59">
        <v>0.66</v>
      </c>
      <c r="O15" s="59">
        <v>2.27</v>
      </c>
      <c r="P15" s="59">
        <v>2.4700000000000002</v>
      </c>
      <c r="Q15" s="59">
        <v>1.81</v>
      </c>
      <c r="R15" s="59">
        <v>1.34</v>
      </c>
      <c r="S15" s="59">
        <v>0.46</v>
      </c>
      <c r="T15" s="60">
        <v>0.87</v>
      </c>
      <c r="V15" s="42"/>
    </row>
    <row r="16" spans="1:22" ht="12.75" customHeight="1" x14ac:dyDescent="0.25">
      <c r="A16" s="39" t="s">
        <v>44</v>
      </c>
      <c r="B16" s="40"/>
      <c r="C16" s="40"/>
      <c r="D16" s="40"/>
      <c r="E16" s="40"/>
      <c r="F16" s="95" t="s">
        <v>74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4" t="s">
        <v>45</v>
      </c>
      <c r="T16" s="94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98" t="s">
        <v>62</v>
      </c>
      <c r="R31" s="98"/>
      <c r="S31" s="98"/>
      <c r="T31" s="98"/>
    </row>
    <row r="32" spans="1:20" ht="10.5" customHeight="1" x14ac:dyDescent="0.25">
      <c r="A32" s="110" t="s">
        <v>39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Q32" s="99" t="s">
        <v>25</v>
      </c>
      <c r="R32" s="99"/>
      <c r="S32" s="46" t="s">
        <v>26</v>
      </c>
      <c r="T32" s="47"/>
    </row>
    <row r="33" spans="1:20" ht="10.5" customHeight="1" x14ac:dyDescent="0.25">
      <c r="A33" s="79" t="s">
        <v>38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Q33" s="100" t="s">
        <v>27</v>
      </c>
      <c r="R33" s="100"/>
      <c r="S33" s="96" t="s">
        <v>28</v>
      </c>
      <c r="T33" s="97"/>
    </row>
    <row r="34" spans="1:20" ht="10.5" customHeight="1" x14ac:dyDescent="0.25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80" t="s">
        <v>70</v>
      </c>
      <c r="M34" s="81"/>
      <c r="N34" s="81"/>
      <c r="O34" s="81"/>
      <c r="P34" s="82"/>
      <c r="Q34" s="100" t="s">
        <v>29</v>
      </c>
      <c r="R34" s="100"/>
      <c r="S34" s="48" t="s">
        <v>30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105" t="s">
        <v>64</v>
      </c>
      <c r="M35" s="105"/>
      <c r="N35" s="108" t="s">
        <v>65</v>
      </c>
      <c r="O35" s="108"/>
      <c r="P35" s="108"/>
      <c r="Q35" s="100" t="s">
        <v>31</v>
      </c>
      <c r="R35" s="100"/>
      <c r="S35" s="48" t="s">
        <v>32</v>
      </c>
      <c r="T35" s="49"/>
    </row>
    <row r="36" spans="1:20" ht="10.5" customHeight="1" x14ac:dyDescent="0.25">
      <c r="A36" s="16" t="s">
        <v>63</v>
      </c>
      <c r="L36" s="106" t="s">
        <v>33</v>
      </c>
      <c r="M36" s="106"/>
      <c r="N36" s="102" t="s">
        <v>66</v>
      </c>
      <c r="O36" s="102"/>
      <c r="P36" s="102"/>
      <c r="Q36" s="100" t="s">
        <v>33</v>
      </c>
      <c r="R36" s="100"/>
      <c r="S36" s="48" t="s">
        <v>34</v>
      </c>
      <c r="T36" s="49"/>
    </row>
    <row r="37" spans="1:20" ht="10.5" customHeight="1" x14ac:dyDescent="0.25">
      <c r="A37" s="43" t="s">
        <v>46</v>
      </c>
      <c r="B37" s="43"/>
      <c r="C37" s="43"/>
      <c r="D37" s="43"/>
      <c r="E37" s="43"/>
      <c r="F37" s="43" t="s">
        <v>48</v>
      </c>
      <c r="H37" s="41" t="s">
        <v>50</v>
      </c>
      <c r="I37" s="43"/>
      <c r="K37" s="30"/>
      <c r="L37" s="106" t="s">
        <v>35</v>
      </c>
      <c r="M37" s="106"/>
      <c r="N37" s="102" t="s">
        <v>67</v>
      </c>
      <c r="O37" s="102"/>
      <c r="P37" s="102"/>
      <c r="Q37" s="100" t="s">
        <v>35</v>
      </c>
      <c r="R37" s="100"/>
      <c r="S37" s="48" t="s">
        <v>41</v>
      </c>
      <c r="T37" s="49"/>
    </row>
    <row r="38" spans="1:20" ht="10.5" customHeight="1" x14ac:dyDescent="0.25">
      <c r="A38" s="83" t="s">
        <v>47</v>
      </c>
      <c r="B38" s="83"/>
      <c r="E38"/>
      <c r="F38" s="44" t="s">
        <v>49</v>
      </c>
      <c r="H38" s="44"/>
      <c r="I38" s="41"/>
      <c r="K38" s="30"/>
      <c r="L38" s="107" t="s">
        <v>36</v>
      </c>
      <c r="M38" s="107"/>
      <c r="N38" s="103" t="s">
        <v>68</v>
      </c>
      <c r="O38" s="103"/>
      <c r="P38" s="103"/>
      <c r="Q38" s="104" t="s">
        <v>36</v>
      </c>
      <c r="R38" s="104"/>
      <c r="S38" s="50" t="s">
        <v>37</v>
      </c>
      <c r="T38" s="51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2020-08-31T11:06:27Z</cp:lastPrinted>
  <dcterms:created xsi:type="dcterms:W3CDTF">2013-04-07T20:31:37Z</dcterms:created>
  <dcterms:modified xsi:type="dcterms:W3CDTF">2020-09-11T07:28:21Z</dcterms:modified>
</cp:coreProperties>
</file>