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1\FINAL_RESULTS_SPI_2019_01\"/>
    </mc:Choice>
  </mc:AlternateContent>
  <bookViews>
    <workbookView xWindow="240" yWindow="45" windowWidth="20115" windowHeight="7995" activeTab="1"/>
  </bookViews>
  <sheets>
    <sheet name="sheet1" sheetId="4" r:id="rId1"/>
    <sheet name="sheet2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<sst xmlns="http://schemas.openxmlformats.org/spreadsheetml/2006/main" count="133" uniqueCount="83">
  <si>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</si>
  <si>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</si>
  <si>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</si>
  <si>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</si>
  <si>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</si>
  <si>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</si>
  <si>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</si>
  <si>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</si>
  <si>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</si>
  <si>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</si>
  <si>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</si>
  <si>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</si>
  <si>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</si>
  <si>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</si>
  <si>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</si>
  <si>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</si>
  <si>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</si>
  <si>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</si>
  <si>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</si>
  <si>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</si>
  <si>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</si>
  <si>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</si>
  <si>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</si>
  <si>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</si>
  <si>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</si>
  <si>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</si>
  <si>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</si>
  <si>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</si>
  <si>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</si>
  <si>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</si>
  <si>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</si>
  <si>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</si>
  <si>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</si>
  <si>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</si>
  <si>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</si>
  <si>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</si>
  <si>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</si>
  <si>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</si>
  <si>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</si>
  <si>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</si>
  <si>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</si>
  <si>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</si>
  <si>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</si>
  <si>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</si>
  <si>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</si>
  <si>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</si>
  <si>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</si>
  <si>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</si>
  <si>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</si>
  <si>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</si>
  <si>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</si>
  <si>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</si>
  <si>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</si>
  <si>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</si>
  <si>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</si>
  <si>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</si>
  <si>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</si>
  <si>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</si>
  <si>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</si>
  <si>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</si>
  <si>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</si>
  <si>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</si>
  <si>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</si>
  <si>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</si>
  <si>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</si>
  <si>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</si>
  <si>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</si>
  <si>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</si>
  <si>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</si>
  <si>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</si>
  <si>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</si>
  <si>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</si>
  <si>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JANUARY 2019</t>
  </si>
  <si>
    <r>
      <t>565-Politiko</t>
    </r>
    <r>
      <rPr>
        <sz val="8"/>
        <color theme="1"/>
        <rFont val="Calibri"/>
        <family val="2"/>
        <charset val="161"/>
        <scheme val="minor"/>
      </rPr>
      <t>(Tamasos)</t>
    </r>
  </si>
  <si>
    <t>Note: Actual  Cumul. Precip.= From the beginning of the current Hydrological Year.  =&gt;(Oct.2018-Jan.2019)</t>
  </si>
  <si>
    <t>4, 7, 5</t>
  </si>
  <si>
    <t>4, 7, 1, 2</t>
  </si>
  <si>
    <t>4, 5, 7, 1</t>
  </si>
  <si>
    <t>1, 4, 5, 7, 1</t>
  </si>
  <si>
    <t>1, 5, 15</t>
  </si>
  <si>
    <t>1, 6, 2, 2, 1, 2, 3</t>
  </si>
  <si>
    <t>5, 2, 4, 5</t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</si>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</sst>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JAN.2019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sheet2!$B$8:$B$15</c:f>
              <c:numCache>
                <c:formatCode>0.0</c:formatCode>
                <c:ptCount val="8"/>
                <c:pt idx="0">
                  <c:v>289.4851029388692</c:v>
                </c:pt>
                <c:pt idx="1">
                  <c:v>223.62081907475149</c:v>
                </c:pt>
                <c:pt idx="2">
                  <c:v>181.04683323999228</c:v>
                </c:pt>
                <c:pt idx="3">
                  <c:v>115.32645948024185</c:v>
                </c:pt>
                <c:pt idx="4">
                  <c:v>78.003650429393886</c:v>
                </c:pt>
                <c:pt idx="5">
                  <c:v>136.98802911757687</c:v>
                </c:pt>
                <c:pt idx="6">
                  <c:v>259.92884537990022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4-44EC-9368-26255E3DD6D6}"/>
            </c:ext>
          </c:extLst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sheet2!$C$8:$C$15</c:f>
              <c:numCache>
                <c:formatCode>0.0</c:formatCode>
                <c:ptCount val="8"/>
                <c:pt idx="0">
                  <c:v>115.63197568951668</c:v>
                </c:pt>
                <c:pt idx="1">
                  <c:v>109.81714576700183</c:v>
                </c:pt>
                <c:pt idx="2">
                  <c:v>83.464707881236677</c:v>
                </c:pt>
                <c:pt idx="3">
                  <c:v>62.066675250982314</c:v>
                </c:pt>
                <c:pt idx="4">
                  <c:v>68.328784630191393</c:v>
                </c:pt>
                <c:pt idx="5">
                  <c:v>78.487859301650758</c:v>
                </c:pt>
                <c:pt idx="6">
                  <c:v>106.91763970795236</c:v>
                </c:pt>
                <c:pt idx="7">
                  <c:v>92.860000000000028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4-44EC-9368-26255E3D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611432"/>
        <c:axId val="1"/>
      </c:barChart>
      <c:catAx>
        <c:axId val="52661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26611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JAN.2019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sheet2!$F$8:$F$15</c:f>
              <c:numCache>
                <c:formatCode>0.0</c:formatCode>
                <c:ptCount val="8"/>
                <c:pt idx="0">
                  <c:v>651.09498657718439</c:v>
                </c:pt>
                <c:pt idx="1">
                  <c:v>545.16283830738394</c:v>
                </c:pt>
                <c:pt idx="2">
                  <c:v>452.63206664048107</c:v>
                </c:pt>
                <c:pt idx="3">
                  <c:v>318.13909353180622</c:v>
                </c:pt>
                <c:pt idx="4">
                  <c:v>264.81058739039207</c:v>
                </c:pt>
                <c:pt idx="5">
                  <c:v>386.77679925609061</c:v>
                </c:pt>
                <c:pt idx="6">
                  <c:v>592.93616565774164</c:v>
                </c:pt>
                <c:pt idx="7">
                  <c:v>487.4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E-4B3D-849B-8C7018CF3711}"/>
            </c:ext>
          </c:extLst>
        </c:ser>
        <c:ser>
          <c:idx val="1"/>
          <c:order val="1"/>
          <c:tx>
            <c:strRef>
              <c:f>sheet2!$G$7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sheet2!$A$8:$A$15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sheet2!$G$8:$G$15</c:f>
              <c:numCache>
                <c:formatCode>0.0</c:formatCode>
                <c:ptCount val="8"/>
                <c:pt idx="0">
                  <c:v>338.32923199409817</c:v>
                </c:pt>
                <c:pt idx="1">
                  <c:v>322.10882363949742</c:v>
                </c:pt>
                <c:pt idx="2">
                  <c:v>240.37856621752832</c:v>
                </c:pt>
                <c:pt idx="3">
                  <c:v>192.23230016382547</c:v>
                </c:pt>
                <c:pt idx="4">
                  <c:v>209.56405318919005</c:v>
                </c:pt>
                <c:pt idx="5">
                  <c:v>241.76473177794279</c:v>
                </c:pt>
                <c:pt idx="6">
                  <c:v>310.25045041344231</c:v>
                </c:pt>
                <c:pt idx="7">
                  <c:v>274.25999999999993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E-4B3D-849B-8C7018CF3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609792"/>
        <c:axId val="1"/>
      </c:barChart>
      <c:catAx>
        <c:axId val="52660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2660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304800</xdr:colOff>
      <xdr:row>15</xdr:row>
      <xdr:rowOff>28575</xdr:rowOff>
    </xdr:from>
    <xdr:to>
      <xdr:col>6</xdr:col>
      <xdr:colOff>47625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19350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23" sqref="K23"/>
    </sheetView>
  </sheetViews>
  <sheetFormatPr defaultRowHeight="15" x14ac:dyDescent="0.25"/>
  <cols>
    <col min="1" max="1" width="13.5703125" customWidth="1"/>
    <col min="2" max="2" width="5.85546875" customWidth="1"/>
    <col min="3" max="3" width="6" customWidth="1"/>
    <col min="4" max="4" width="5.85546875" customWidth="1"/>
    <col min="5" max="5" width="3" customWidth="1"/>
    <col min="6" max="6" width="5.7109375" customWidth="1"/>
    <col min="7" max="7" width="6.140625" customWidth="1"/>
    <col min="8" max="8" width="5.5703125" customWidth="1"/>
    <col min="9" max="9" width="3" customWidth="1"/>
    <col min="10" max="10" width="17.28515625" customWidth="1"/>
    <col min="11" max="11" width="12.85546875" customWidth="1"/>
    <col min="12" max="20" width="5.42578125" customWidth="1"/>
  </cols>
  <sheetData>
    <row r="1" spans="1:20" ht="12.75" customHeight="1" x14ac:dyDescent="0.25">
      <c r="A1" s="9"/>
      <c r="B1" s="63" t="s">
        <v>15</v>
      </c>
      <c r="C1" s="64"/>
      <c r="D1" s="64"/>
      <c r="E1" s="64"/>
      <c r="F1" s="64"/>
      <c r="G1" s="64"/>
      <c r="H1" s="64"/>
      <c r="I1" s="65"/>
      <c r="J1" s="66" t="s">
        <v>0</v>
      </c>
      <c r="K1" s="67"/>
      <c r="L1" s="66" t="s">
        <v>59</v>
      </c>
      <c r="M1" s="70"/>
      <c r="N1" s="70"/>
      <c r="O1" s="70"/>
      <c r="P1" s="70"/>
      <c r="Q1" s="70"/>
      <c r="R1" s="70"/>
      <c r="S1" s="70"/>
      <c r="T1" s="67"/>
    </row>
    <row r="2" spans="1:20" x14ac:dyDescent="0.25">
      <c r="A2" s="9"/>
      <c r="B2" s="72" t="s">
        <v>17</v>
      </c>
      <c r="C2" s="72"/>
      <c r="D2" s="72"/>
      <c r="E2" s="72"/>
      <c r="F2" s="73" t="s">
        <v>18</v>
      </c>
      <c r="G2" s="73"/>
      <c r="H2" s="73"/>
      <c r="I2" s="73"/>
      <c r="J2" s="68"/>
      <c r="K2" s="69"/>
      <c r="L2" s="68"/>
      <c r="M2" s="71"/>
      <c r="N2" s="71"/>
      <c r="O2" s="71"/>
      <c r="P2" s="71"/>
      <c r="Q2" s="71"/>
      <c r="R2" s="71"/>
      <c r="S2" s="71"/>
      <c r="T2" s="69"/>
    </row>
    <row r="3" spans="1:20" s="4" customFormat="1" ht="62.25" customHeight="1" x14ac:dyDescent="0.25">
      <c r="A3" s="54" t="s">
        <v>1</v>
      </c>
      <c r="B3" s="5" t="s">
        <v>16</v>
      </c>
      <c r="C3" s="5" t="s">
        <v>20</v>
      </c>
      <c r="D3" s="6" t="s">
        <v>2</v>
      </c>
      <c r="E3" s="6" t="s">
        <v>41</v>
      </c>
      <c r="F3" s="7" t="s">
        <v>21</v>
      </c>
      <c r="G3" s="7" t="s">
        <v>19</v>
      </c>
      <c r="H3" s="8" t="s">
        <v>2</v>
      </c>
      <c r="I3" s="8" t="s">
        <v>41</v>
      </c>
      <c r="J3" s="61" t="s">
        <v>68</v>
      </c>
      <c r="K3" s="62"/>
      <c r="L3" s="3" t="s">
        <v>50</v>
      </c>
      <c r="M3" s="3" t="s">
        <v>51</v>
      </c>
      <c r="N3" s="3" t="s">
        <v>52</v>
      </c>
      <c r="O3" s="3" t="s">
        <v>53</v>
      </c>
      <c r="P3" s="3" t="s">
        <v>54</v>
      </c>
      <c r="Q3" s="3" t="s">
        <v>55</v>
      </c>
      <c r="R3" s="3" t="s">
        <v>56</v>
      </c>
      <c r="S3" s="3" t="s">
        <v>57</v>
      </c>
      <c r="T3" s="3" t="s">
        <v>58</v>
      </c>
    </row>
    <row r="4" spans="1:20" ht="15.75" customHeight="1" x14ac:dyDescent="0.25">
      <c r="A4" s="1" t="s">
        <v>3</v>
      </c>
      <c r="B4" s="55">
        <v>289.4851029388692</v>
      </c>
      <c r="C4" s="55">
        <v>115.63197568951668</v>
      </c>
      <c r="D4" s="11">
        <v>2.5035039072251557</v>
      </c>
      <c r="E4" s="56">
        <v>9</v>
      </c>
      <c r="F4" s="57">
        <v>651.09498657718439</v>
      </c>
      <c r="G4" s="57">
        <v>338.32923199409817</v>
      </c>
      <c r="H4" s="12">
        <v>1.9244420079803868</v>
      </c>
      <c r="I4" s="58">
        <v>10</v>
      </c>
      <c r="J4" s="2" t="s">
        <v>22</v>
      </c>
      <c r="K4" s="59" t="s">
        <v>75</v>
      </c>
      <c r="L4" s="60">
        <v>1.89</v>
      </c>
      <c r="M4" s="60">
        <v>2.04</v>
      </c>
      <c r="N4" s="60">
        <v>2.19</v>
      </c>
      <c r="O4" s="60">
        <v>2.39</v>
      </c>
      <c r="P4" s="60">
        <v>1.76</v>
      </c>
      <c r="Q4" s="60">
        <v>1.05</v>
      </c>
      <c r="R4" s="60">
        <v>0.78</v>
      </c>
      <c r="S4" s="60">
        <v>0.27</v>
      </c>
      <c r="T4" s="60">
        <v>0.42</v>
      </c>
    </row>
    <row r="5" spans="1:20" ht="15.75" customHeight="1" x14ac:dyDescent="0.25">
      <c r="A5" s="1" t="s">
        <v>4</v>
      </c>
      <c r="B5" s="55">
        <v>223.62081907475149</v>
      </c>
      <c r="C5" s="55">
        <v>109.81714576700183</v>
      </c>
      <c r="D5" s="11">
        <v>2.0363015038581134</v>
      </c>
      <c r="E5" s="56">
        <v>9</v>
      </c>
      <c r="F5" s="57">
        <v>545.16283830738394</v>
      </c>
      <c r="G5" s="57">
        <v>322.10882363949742</v>
      </c>
      <c r="H5" s="12">
        <v>1.6924802995074963</v>
      </c>
      <c r="I5" s="58">
        <v>10</v>
      </c>
      <c r="J5" s="2" t="s">
        <v>5</v>
      </c>
      <c r="K5" s="59" t="s">
        <v>76</v>
      </c>
      <c r="L5" s="60">
        <v>1.55</v>
      </c>
      <c r="M5" s="60">
        <v>1.54</v>
      </c>
      <c r="N5" s="60">
        <v>1.84</v>
      </c>
      <c r="O5" s="60">
        <v>2.0499999999999998</v>
      </c>
      <c r="P5" s="60">
        <v>1.3</v>
      </c>
      <c r="Q5" s="60">
        <v>0.64</v>
      </c>
      <c r="R5" s="60">
        <v>0.53</v>
      </c>
      <c r="S5" s="60">
        <v>0.32</v>
      </c>
      <c r="T5" s="60">
        <v>0.27</v>
      </c>
    </row>
    <row r="6" spans="1:20" ht="15.75" customHeight="1" x14ac:dyDescent="0.25">
      <c r="A6" s="1" t="s">
        <v>6</v>
      </c>
      <c r="B6" s="55">
        <v>181.04683323999228</v>
      </c>
      <c r="C6" s="55">
        <v>83.464707881236677</v>
      </c>
      <c r="D6" s="11">
        <v>2.1691423577209044</v>
      </c>
      <c r="E6" s="56">
        <v>9</v>
      </c>
      <c r="F6" s="57">
        <v>452.63206664048107</v>
      </c>
      <c r="G6" s="57">
        <v>240.37856621752832</v>
      </c>
      <c r="H6" s="12">
        <v>1.8829967819629807</v>
      </c>
      <c r="I6" s="58">
        <v>10</v>
      </c>
      <c r="J6" s="2" t="s">
        <v>7</v>
      </c>
      <c r="K6" s="59" t="s">
        <v>77</v>
      </c>
      <c r="L6" s="60">
        <v>1.63</v>
      </c>
      <c r="M6" s="60">
        <v>1.35</v>
      </c>
      <c r="N6" s="60">
        <v>2.08</v>
      </c>
      <c r="O6" s="60">
        <v>2.58</v>
      </c>
      <c r="P6" s="60">
        <v>1.84</v>
      </c>
      <c r="Q6" s="60">
        <v>0.84</v>
      </c>
      <c r="R6" s="60">
        <v>0.38</v>
      </c>
      <c r="S6" s="60">
        <v>0.15</v>
      </c>
      <c r="T6" s="60">
        <v>0.26</v>
      </c>
    </row>
    <row r="7" spans="1:20" ht="15.75" customHeight="1" x14ac:dyDescent="0.25">
      <c r="A7" s="1" t="s">
        <v>8</v>
      </c>
      <c r="B7" s="55">
        <v>115.32645948024185</v>
      </c>
      <c r="C7" s="55">
        <v>62.066675250982314</v>
      </c>
      <c r="D7" s="11">
        <v>1.8581059644952806</v>
      </c>
      <c r="E7" s="56">
        <v>9</v>
      </c>
      <c r="F7" s="57">
        <v>318.13909353180622</v>
      </c>
      <c r="G7" s="57">
        <v>192.23230016382547</v>
      </c>
      <c r="H7" s="12">
        <v>1.6549721002177036</v>
      </c>
      <c r="I7" s="58">
        <v>9</v>
      </c>
      <c r="J7" s="2" t="s">
        <v>82</v>
      </c>
      <c r="K7" s="59" t="s">
        <v>78</v>
      </c>
      <c r="L7" s="60">
        <v>1.24</v>
      </c>
      <c r="M7" s="60">
        <v>1.22</v>
      </c>
      <c r="N7" s="60">
        <v>1.49</v>
      </c>
      <c r="O7" s="60">
        <v>1.82</v>
      </c>
      <c r="P7" s="60">
        <v>1.04</v>
      </c>
      <c r="Q7" s="60">
        <v>0.19</v>
      </c>
      <c r="R7" s="60">
        <v>-0.22</v>
      </c>
      <c r="S7" s="60">
        <v>-0.56000000000000005</v>
      </c>
      <c r="T7" s="60">
        <v>-0.08</v>
      </c>
    </row>
    <row r="8" spans="1:20" ht="15.75" customHeight="1" x14ac:dyDescent="0.25">
      <c r="A8" s="1" t="s">
        <v>9</v>
      </c>
      <c r="B8" s="55">
        <v>78.003650429393886</v>
      </c>
      <c r="C8" s="55">
        <v>68.328784630191393</v>
      </c>
      <c r="D8" s="11">
        <v>1.1415928272625473</v>
      </c>
      <c r="E8" s="56">
        <v>7</v>
      </c>
      <c r="F8" s="57">
        <v>264.81058739039207</v>
      </c>
      <c r="G8" s="57">
        <v>209.56405318919005</v>
      </c>
      <c r="H8" s="12">
        <v>1.263626005321278</v>
      </c>
      <c r="I8" s="58">
        <v>9</v>
      </c>
      <c r="J8" s="2" t="s">
        <v>10</v>
      </c>
      <c r="K8" s="59" t="s">
        <v>79</v>
      </c>
      <c r="L8" s="47">
        <v>0.4</v>
      </c>
      <c r="M8" s="60">
        <v>0.75</v>
      </c>
      <c r="N8" s="60">
        <v>0.71</v>
      </c>
      <c r="O8" s="60">
        <v>0.62</v>
      </c>
      <c r="P8" s="60">
        <v>-0.05</v>
      </c>
      <c r="Q8" s="60">
        <v>-0.56999999999999995</v>
      </c>
      <c r="R8" s="60">
        <v>-1.1100000000000001</v>
      </c>
      <c r="S8" s="60">
        <v>-1.69</v>
      </c>
      <c r="T8" s="60">
        <v>-1.51</v>
      </c>
    </row>
    <row r="9" spans="1:20" ht="15.75" customHeight="1" x14ac:dyDescent="0.25">
      <c r="A9" s="1" t="s">
        <v>11</v>
      </c>
      <c r="B9" s="55">
        <v>136.98802911757687</v>
      </c>
      <c r="C9" s="55">
        <v>78.487859301650758</v>
      </c>
      <c r="D9" s="11">
        <v>1.7453403664774909</v>
      </c>
      <c r="E9" s="56">
        <v>9</v>
      </c>
      <c r="F9" s="57">
        <v>386.77679925609061</v>
      </c>
      <c r="G9" s="57">
        <v>241.76473177794279</v>
      </c>
      <c r="H9" s="12">
        <v>1.5998065408950517</v>
      </c>
      <c r="I9" s="58">
        <v>9</v>
      </c>
      <c r="J9" s="2" t="s">
        <v>12</v>
      </c>
      <c r="K9" s="59" t="s">
        <v>80</v>
      </c>
      <c r="L9" s="60">
        <v>1.1000000000000001</v>
      </c>
      <c r="M9" s="60">
        <v>1.27</v>
      </c>
      <c r="N9" s="60">
        <v>1.4</v>
      </c>
      <c r="O9" s="60">
        <v>1.59</v>
      </c>
      <c r="P9" s="60">
        <v>0.87</v>
      </c>
      <c r="Q9" s="60">
        <v>0.22</v>
      </c>
      <c r="R9" s="60">
        <v>-0.35</v>
      </c>
      <c r="S9" s="60">
        <v>-0.59</v>
      </c>
      <c r="T9" s="60">
        <v>-0.18</v>
      </c>
    </row>
    <row r="10" spans="1:20" ht="15.75" customHeight="1" x14ac:dyDescent="0.25">
      <c r="A10" s="1" t="s">
        <v>13</v>
      </c>
      <c r="B10" s="55">
        <v>259.92884537990022</v>
      </c>
      <c r="C10" s="55">
        <v>106.91763970795236</v>
      </c>
      <c r="D10" s="11">
        <v>2.4311128274988203</v>
      </c>
      <c r="E10" s="56">
        <v>9</v>
      </c>
      <c r="F10" s="57">
        <v>592.93616565774164</v>
      </c>
      <c r="G10" s="57">
        <v>310.25045041344231</v>
      </c>
      <c r="H10" s="12">
        <v>1.9111532791252681</v>
      </c>
      <c r="I10" s="58">
        <v>10</v>
      </c>
      <c r="J10" s="2" t="s">
        <v>14</v>
      </c>
      <c r="K10" s="59" t="s">
        <v>81</v>
      </c>
      <c r="L10" s="60">
        <v>1.74</v>
      </c>
      <c r="M10" s="60">
        <v>1.88</v>
      </c>
      <c r="N10" s="60">
        <v>2.0299999999999998</v>
      </c>
      <c r="O10" s="60">
        <v>2.2999999999999998</v>
      </c>
      <c r="P10" s="60">
        <v>1.65</v>
      </c>
      <c r="Q10" s="60">
        <v>1</v>
      </c>
      <c r="R10" s="60">
        <v>0.91</v>
      </c>
      <c r="S10" s="60">
        <v>0.31</v>
      </c>
      <c r="T10" s="60">
        <v>0.52</v>
      </c>
    </row>
    <row r="11" spans="1:20" x14ac:dyDescent="0.25">
      <c r="A11" s="10" t="s">
        <v>23</v>
      </c>
      <c r="B11" s="55">
        <v>200</v>
      </c>
      <c r="C11" s="55">
        <v>92.860000000000028</v>
      </c>
      <c r="D11" s="11">
        <v>2.1537798836958855</v>
      </c>
      <c r="E11" s="56">
        <v>9</v>
      </c>
      <c r="F11" s="57">
        <v>487.4</v>
      </c>
      <c r="G11" s="57">
        <v>274.25999999999993</v>
      </c>
      <c r="H11" s="12">
        <v>1.7771457740829872</v>
      </c>
      <c r="I11" s="58">
        <v>10</v>
      </c>
      <c r="J11" s="1"/>
      <c r="K11" s="32"/>
      <c r="L11" s="60">
        <v>1.62</v>
      </c>
      <c r="M11" s="60">
        <v>1.67</v>
      </c>
      <c r="N11" s="60">
        <v>1.91</v>
      </c>
      <c r="O11" s="60">
        <v>2.19</v>
      </c>
      <c r="P11" s="60">
        <v>1.46</v>
      </c>
      <c r="Q11" s="60">
        <v>0.69</v>
      </c>
      <c r="R11" s="60">
        <v>0.38</v>
      </c>
      <c r="S11" s="60">
        <v>-0.06</v>
      </c>
      <c r="T11" s="60">
        <v>0.17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W17" sqref="W17"/>
    </sheetView>
  </sheetViews>
  <sheetFormatPr defaultRowHeight="15" x14ac:dyDescent="0.25"/>
  <cols>
    <col min="1" max="1" width="12.28515625" customWidth="1"/>
    <col min="2" max="2" width="5.5703125" customWidth="1"/>
    <col min="3" max="3" width="6" customWidth="1"/>
    <col min="4" max="4" width="4.85546875" customWidth="1"/>
    <col min="5" max="5" width="3" style="13" customWidth="1"/>
    <col min="6" max="6" width="5.7109375" customWidth="1"/>
    <col min="7" max="7" width="6.5703125" customWidth="1"/>
    <col min="8" max="8" width="5" customWidth="1"/>
    <col min="9" max="9" width="2.85546875" style="13" customWidth="1"/>
    <col min="10" max="10" width="15.140625" customWidth="1"/>
    <col min="11" max="11" width="14.140625" style="15" customWidth="1"/>
    <col min="12" max="20" width="5.42578125" customWidth="1"/>
  </cols>
  <sheetData>
    <row r="1" spans="1:22" ht="12.75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 x14ac:dyDescent="0.25">
      <c r="A2" s="90" t="s">
        <v>60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x14ac:dyDescent="0.25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4.5" customHeight="1" x14ac:dyDescent="0.25"/>
    <row r="5" spans="1:22" ht="12.75" customHeight="1" x14ac:dyDescent="0.25">
      <c r="A5" s="33" t="s">
        <v>42</v>
      </c>
      <c r="B5" s="92" t="s">
        <v>15</v>
      </c>
      <c r="C5" s="93"/>
      <c r="D5" s="93"/>
      <c r="E5" s="93"/>
      <c r="F5" s="93"/>
      <c r="G5" s="93"/>
      <c r="H5" s="93"/>
      <c r="I5" s="94"/>
      <c r="J5" s="95" t="s">
        <v>0</v>
      </c>
      <c r="K5" s="96"/>
      <c r="L5" s="99" t="s">
        <v>59</v>
      </c>
      <c r="M5" s="99"/>
      <c r="N5" s="99"/>
      <c r="O5" s="99"/>
      <c r="P5" s="99"/>
      <c r="Q5" s="99"/>
      <c r="R5" s="99"/>
      <c r="S5" s="99"/>
      <c r="T5" s="99"/>
    </row>
    <row r="6" spans="1:22" x14ac:dyDescent="0.25">
      <c r="A6" s="9"/>
      <c r="B6" s="72" t="s">
        <v>17</v>
      </c>
      <c r="C6" s="72"/>
      <c r="D6" s="72"/>
      <c r="E6" s="72"/>
      <c r="F6" s="83" t="s">
        <v>18</v>
      </c>
      <c r="G6" s="83"/>
      <c r="H6" s="83"/>
      <c r="I6" s="83"/>
      <c r="J6" s="97"/>
      <c r="K6" s="98"/>
      <c r="L6" s="99"/>
      <c r="M6" s="99"/>
      <c r="N6" s="99"/>
      <c r="O6" s="99"/>
      <c r="P6" s="99"/>
      <c r="Q6" s="99"/>
      <c r="R6" s="99"/>
      <c r="S6" s="99"/>
      <c r="T6" s="99"/>
    </row>
    <row r="7" spans="1:22" s="22" customFormat="1" ht="57.75" customHeight="1" x14ac:dyDescent="0.25">
      <c r="A7" s="49" t="s">
        <v>1</v>
      </c>
      <c r="B7" s="5" t="s">
        <v>16</v>
      </c>
      <c r="C7" s="5" t="s">
        <v>20</v>
      </c>
      <c r="D7" s="6" t="s">
        <v>2</v>
      </c>
      <c r="E7" s="6" t="s">
        <v>41</v>
      </c>
      <c r="F7" s="50" t="s">
        <v>21</v>
      </c>
      <c r="G7" s="50" t="s">
        <v>19</v>
      </c>
      <c r="H7" s="51" t="s">
        <v>2</v>
      </c>
      <c r="I7" s="51" t="s">
        <v>41</v>
      </c>
      <c r="J7" s="61" t="s">
        <v>68</v>
      </c>
      <c r="K7" s="62"/>
      <c r="L7" s="52" t="s">
        <v>50</v>
      </c>
      <c r="M7" s="52" t="s">
        <v>51</v>
      </c>
      <c r="N7" s="52" t="s">
        <v>52</v>
      </c>
      <c r="O7" s="52" t="s">
        <v>53</v>
      </c>
      <c r="P7" s="52" t="s">
        <v>54</v>
      </c>
      <c r="Q7" s="52" t="s">
        <v>55</v>
      </c>
      <c r="R7" s="52" t="s">
        <v>56</v>
      </c>
      <c r="S7" s="52" t="s">
        <v>57</v>
      </c>
      <c r="T7" s="52" t="s">
        <v>58</v>
      </c>
    </row>
    <row r="8" spans="1:22" ht="15.75" customHeight="1" x14ac:dyDescent="0.25">
      <c r="A8" s="16" t="s">
        <v>3</v>
      </c>
      <c r="B8" s="17">
        <v>289.4851029388692</v>
      </c>
      <c r="C8" s="17">
        <v>115.63197568951668</v>
      </c>
      <c r="D8" s="18">
        <f>B8/C8</f>
        <v>2.5035039072251557</v>
      </c>
      <c r="E8" s="19">
        <v>9</v>
      </c>
      <c r="F8" s="29">
        <v>651.09498657718439</v>
      </c>
      <c r="G8" s="29">
        <v>338.32923199409817</v>
      </c>
      <c r="H8" s="30">
        <f>F8/G8</f>
        <v>1.9244420079803868</v>
      </c>
      <c r="I8" s="31">
        <v>10</v>
      </c>
      <c r="J8" s="20" t="s">
        <v>22</v>
      </c>
      <c r="K8" s="39" t="s">
        <v>75</v>
      </c>
      <c r="L8" s="53">
        <v>1.89</v>
      </c>
      <c r="M8" s="53">
        <v>2.04</v>
      </c>
      <c r="N8" s="53">
        <v>2.19</v>
      </c>
      <c r="O8" s="53">
        <v>2.39</v>
      </c>
      <c r="P8" s="53">
        <v>1.76</v>
      </c>
      <c r="Q8" s="53">
        <v>1.05</v>
      </c>
      <c r="R8" s="53">
        <v>0.78</v>
      </c>
      <c r="S8" s="53">
        <v>0.27</v>
      </c>
      <c r="T8" s="53">
        <v>0.42</v>
      </c>
    </row>
    <row r="9" spans="1:22" ht="15.75" customHeight="1" x14ac:dyDescent="0.25">
      <c r="A9" s="16" t="s">
        <v>4</v>
      </c>
      <c r="B9" s="17">
        <v>223.62081907475149</v>
      </c>
      <c r="C9" s="17">
        <v>109.81714576700183</v>
      </c>
      <c r="D9" s="18">
        <f t="shared" ref="D9:D15" si="0">B9/C9</f>
        <v>2.0363015038581134</v>
      </c>
      <c r="E9" s="19">
        <v>9</v>
      </c>
      <c r="F9" s="29">
        <v>545.16283830738394</v>
      </c>
      <c r="G9" s="29">
        <v>322.10882363949742</v>
      </c>
      <c r="H9" s="30">
        <f t="shared" ref="H9:H15" si="1">F9/G9</f>
        <v>1.6924802995074963</v>
      </c>
      <c r="I9" s="31">
        <v>10</v>
      </c>
      <c r="J9" s="20" t="s">
        <v>5</v>
      </c>
      <c r="K9" s="39" t="s">
        <v>76</v>
      </c>
      <c r="L9" s="53">
        <v>1.55</v>
      </c>
      <c r="M9" s="53">
        <v>1.54</v>
      </c>
      <c r="N9" s="53">
        <v>1.84</v>
      </c>
      <c r="O9" s="53">
        <v>2.0499999999999998</v>
      </c>
      <c r="P9" s="53">
        <v>1.3</v>
      </c>
      <c r="Q9" s="53">
        <v>0.64</v>
      </c>
      <c r="R9" s="53">
        <v>0.53</v>
      </c>
      <c r="S9" s="53">
        <v>0.32</v>
      </c>
      <c r="T9" s="53">
        <v>0.27</v>
      </c>
    </row>
    <row r="10" spans="1:22" ht="15.75" customHeight="1" x14ac:dyDescent="0.25">
      <c r="A10" s="16" t="s">
        <v>6</v>
      </c>
      <c r="B10" s="17">
        <v>181.04683323999228</v>
      </c>
      <c r="C10" s="17">
        <v>83.464707881236677</v>
      </c>
      <c r="D10" s="18">
        <f t="shared" si="0"/>
        <v>2.1691423577209044</v>
      </c>
      <c r="E10" s="19">
        <v>9</v>
      </c>
      <c r="F10" s="29">
        <v>452.63206664048107</v>
      </c>
      <c r="G10" s="29">
        <v>240.37856621752832</v>
      </c>
      <c r="H10" s="30">
        <f t="shared" si="1"/>
        <v>1.8829967819629807</v>
      </c>
      <c r="I10" s="31">
        <v>10</v>
      </c>
      <c r="J10" s="20" t="s">
        <v>7</v>
      </c>
      <c r="K10" s="39" t="s">
        <v>77</v>
      </c>
      <c r="L10" s="53">
        <v>1.63</v>
      </c>
      <c r="M10" s="53">
        <v>1.35</v>
      </c>
      <c r="N10" s="53">
        <v>2.08</v>
      </c>
      <c r="O10" s="53">
        <v>2.58</v>
      </c>
      <c r="P10" s="53">
        <v>1.84</v>
      </c>
      <c r="Q10" s="53">
        <v>0.84</v>
      </c>
      <c r="R10" s="53">
        <v>0.38</v>
      </c>
      <c r="S10" s="53">
        <v>0.15</v>
      </c>
      <c r="T10" s="53">
        <v>0.26</v>
      </c>
    </row>
    <row r="11" spans="1:22" ht="15.75" customHeight="1" x14ac:dyDescent="0.25">
      <c r="A11" s="16" t="s">
        <v>8</v>
      </c>
      <c r="B11" s="17">
        <v>115.32645948024185</v>
      </c>
      <c r="C11" s="17">
        <v>62.066675250982314</v>
      </c>
      <c r="D11" s="18">
        <f t="shared" si="0"/>
        <v>1.8581059644952806</v>
      </c>
      <c r="E11" s="19">
        <v>9</v>
      </c>
      <c r="F11" s="29">
        <v>318.13909353180622</v>
      </c>
      <c r="G11" s="29">
        <v>192.23230016382547</v>
      </c>
      <c r="H11" s="30">
        <f t="shared" si="1"/>
        <v>1.6549721002177036</v>
      </c>
      <c r="I11" s="31">
        <v>9</v>
      </c>
      <c r="J11" s="20" t="s">
        <v>73</v>
      </c>
      <c r="K11" s="39" t="s">
        <v>78</v>
      </c>
      <c r="L11" s="53">
        <v>1.24</v>
      </c>
      <c r="M11" s="53">
        <v>1.22</v>
      </c>
      <c r="N11" s="53">
        <v>1.49</v>
      </c>
      <c r="O11" s="53">
        <v>1.82</v>
      </c>
      <c r="P11" s="53">
        <v>1.04</v>
      </c>
      <c r="Q11" s="53">
        <v>0.19</v>
      </c>
      <c r="R11" s="53">
        <v>-0.22</v>
      </c>
      <c r="S11" s="53">
        <v>-0.56000000000000005</v>
      </c>
      <c r="T11" s="53">
        <v>-0.08</v>
      </c>
    </row>
    <row r="12" spans="1:22" ht="15.75" customHeight="1" x14ac:dyDescent="0.25">
      <c r="A12" s="16" t="s">
        <v>9</v>
      </c>
      <c r="B12" s="17">
        <v>78.003650429393886</v>
      </c>
      <c r="C12" s="17">
        <v>68.328784630191393</v>
      </c>
      <c r="D12" s="18">
        <f t="shared" si="0"/>
        <v>1.1415928272625473</v>
      </c>
      <c r="E12" s="19">
        <v>7</v>
      </c>
      <c r="F12" s="29">
        <v>264.81058739039207</v>
      </c>
      <c r="G12" s="29">
        <v>209.56405318919005</v>
      </c>
      <c r="H12" s="30">
        <f t="shared" si="1"/>
        <v>1.263626005321278</v>
      </c>
      <c r="I12" s="31">
        <v>9</v>
      </c>
      <c r="J12" s="20" t="s">
        <v>10</v>
      </c>
      <c r="K12" s="39" t="s">
        <v>79</v>
      </c>
      <c r="L12" s="53">
        <v>0.4</v>
      </c>
      <c r="M12" s="53">
        <v>0.75</v>
      </c>
      <c r="N12" s="53">
        <v>0.71</v>
      </c>
      <c r="O12" s="53">
        <v>0.62</v>
      </c>
      <c r="P12" s="53">
        <v>-0.05</v>
      </c>
      <c r="Q12" s="53">
        <v>-0.56999999999999995</v>
      </c>
      <c r="R12" s="53">
        <v>-1.1100000000000001</v>
      </c>
      <c r="S12" s="53">
        <v>-1.69</v>
      </c>
      <c r="T12" s="53">
        <v>-1.51</v>
      </c>
    </row>
    <row r="13" spans="1:22" ht="15.75" customHeight="1" x14ac:dyDescent="0.25">
      <c r="A13" s="16" t="s">
        <v>11</v>
      </c>
      <c r="B13" s="17">
        <v>136.98802911757687</v>
      </c>
      <c r="C13" s="17">
        <v>78.487859301650758</v>
      </c>
      <c r="D13" s="18">
        <f t="shared" si="0"/>
        <v>1.7453403664774909</v>
      </c>
      <c r="E13" s="19">
        <v>9</v>
      </c>
      <c r="F13" s="29">
        <v>386.77679925609061</v>
      </c>
      <c r="G13" s="29">
        <v>241.76473177794279</v>
      </c>
      <c r="H13" s="30">
        <f t="shared" si="1"/>
        <v>1.5998065408950517</v>
      </c>
      <c r="I13" s="31">
        <v>9</v>
      </c>
      <c r="J13" s="20" t="s">
        <v>12</v>
      </c>
      <c r="K13" s="39" t="s">
        <v>80</v>
      </c>
      <c r="L13" s="53">
        <v>1.1000000000000001</v>
      </c>
      <c r="M13" s="53">
        <v>1.27</v>
      </c>
      <c r="N13" s="53">
        <v>1.4</v>
      </c>
      <c r="O13" s="53">
        <v>1.59</v>
      </c>
      <c r="P13" s="53">
        <v>0.87</v>
      </c>
      <c r="Q13" s="53">
        <v>0.22</v>
      </c>
      <c r="R13" s="53">
        <v>-0.35</v>
      </c>
      <c r="S13" s="53">
        <v>-0.59</v>
      </c>
      <c r="T13" s="53">
        <v>-0.18</v>
      </c>
    </row>
    <row r="14" spans="1:22" ht="15.75" customHeight="1" x14ac:dyDescent="0.25">
      <c r="A14" s="16" t="s">
        <v>13</v>
      </c>
      <c r="B14" s="17">
        <v>259.92884537990022</v>
      </c>
      <c r="C14" s="17">
        <v>106.91763970795236</v>
      </c>
      <c r="D14" s="18">
        <f t="shared" si="0"/>
        <v>2.4311128274988203</v>
      </c>
      <c r="E14" s="19">
        <v>9</v>
      </c>
      <c r="F14" s="29">
        <v>592.93616565774164</v>
      </c>
      <c r="G14" s="29">
        <v>310.25045041344231</v>
      </c>
      <c r="H14" s="30">
        <f t="shared" si="1"/>
        <v>1.9111532791252681</v>
      </c>
      <c r="I14" s="31">
        <v>10</v>
      </c>
      <c r="J14" s="20" t="s">
        <v>14</v>
      </c>
      <c r="K14" s="39" t="s">
        <v>81</v>
      </c>
      <c r="L14" s="53">
        <v>1.74</v>
      </c>
      <c r="M14" s="53">
        <v>1.88</v>
      </c>
      <c r="N14" s="53">
        <v>2.0299999999999998</v>
      </c>
      <c r="O14" s="53">
        <v>2.2999999999999998</v>
      </c>
      <c r="P14" s="53">
        <v>1.65</v>
      </c>
      <c r="Q14" s="53">
        <v>1</v>
      </c>
      <c r="R14" s="53">
        <v>0.91</v>
      </c>
      <c r="S14" s="53">
        <v>0.31</v>
      </c>
      <c r="T14" s="53">
        <v>0.52</v>
      </c>
      <c r="V14" s="36"/>
    </row>
    <row r="15" spans="1:22" x14ac:dyDescent="0.25">
      <c r="A15" s="21" t="s">
        <v>23</v>
      </c>
      <c r="B15" s="17">
        <v>200</v>
      </c>
      <c r="C15" s="17">
        <v>92.860000000000028</v>
      </c>
      <c r="D15" s="18">
        <f t="shared" si="0"/>
        <v>2.1537798836958855</v>
      </c>
      <c r="E15" s="19">
        <v>9</v>
      </c>
      <c r="F15" s="29">
        <v>487.4</v>
      </c>
      <c r="G15" s="29">
        <v>274.25999999999993</v>
      </c>
      <c r="H15" s="30">
        <f t="shared" si="1"/>
        <v>1.7771457740829872</v>
      </c>
      <c r="I15" s="31">
        <v>10</v>
      </c>
      <c r="J15" s="16"/>
      <c r="K15" s="32"/>
      <c r="L15" s="53">
        <v>1.62</v>
      </c>
      <c r="M15" s="53">
        <v>1.67</v>
      </c>
      <c r="N15" s="53">
        <v>1.91</v>
      </c>
      <c r="O15" s="53">
        <v>2.19</v>
      </c>
      <c r="P15" s="53">
        <v>1.46</v>
      </c>
      <c r="Q15" s="53">
        <v>0.69</v>
      </c>
      <c r="R15" s="53">
        <v>0.38</v>
      </c>
      <c r="S15" s="53">
        <v>-0.06</v>
      </c>
      <c r="T15" s="53">
        <v>0.17</v>
      </c>
      <c r="V15" s="36"/>
    </row>
    <row r="16" spans="1:22" ht="12.75" customHeight="1" x14ac:dyDescent="0.25">
      <c r="A16" s="33" t="s">
        <v>43</v>
      </c>
      <c r="B16" s="34"/>
      <c r="C16" s="34"/>
      <c r="D16" s="34"/>
      <c r="E16" s="34"/>
      <c r="F16" s="101" t="s">
        <v>74</v>
      </c>
      <c r="G16" s="101"/>
      <c r="H16" s="101"/>
      <c r="I16" s="101"/>
      <c r="J16" s="101"/>
      <c r="K16" s="101"/>
      <c r="L16" s="102"/>
      <c r="M16" s="102"/>
      <c r="N16" s="102"/>
      <c r="O16" s="102"/>
      <c r="P16" s="102"/>
      <c r="Q16" s="102"/>
      <c r="R16" s="102"/>
      <c r="S16" s="100" t="s">
        <v>44</v>
      </c>
      <c r="T16" s="100"/>
    </row>
    <row r="30" spans="1:20" ht="27" customHeight="1" x14ac:dyDescent="0.25">
      <c r="A30" s="14"/>
      <c r="O30" s="14"/>
    </row>
    <row r="31" spans="1:20" ht="11.25" customHeight="1" x14ac:dyDescent="0.25">
      <c r="A31" s="48" t="s">
        <v>70</v>
      </c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5"/>
      <c r="N31" s="26"/>
      <c r="O31" s="26"/>
      <c r="Q31" s="105" t="s">
        <v>61</v>
      </c>
      <c r="R31" s="105"/>
      <c r="S31" s="105"/>
      <c r="T31" s="105"/>
    </row>
    <row r="32" spans="1:20" ht="10.5" customHeight="1" x14ac:dyDescent="0.25">
      <c r="A32" s="84" t="s">
        <v>38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Q32" s="106" t="s">
        <v>24</v>
      </c>
      <c r="R32" s="106"/>
      <c r="S32" s="41" t="s">
        <v>25</v>
      </c>
      <c r="T32" s="42"/>
    </row>
    <row r="33" spans="1:20" ht="10.5" customHeight="1" x14ac:dyDescent="0.25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Q33" s="77" t="s">
        <v>26</v>
      </c>
      <c r="R33" s="77"/>
      <c r="S33" s="103" t="s">
        <v>27</v>
      </c>
      <c r="T33" s="104"/>
    </row>
    <row r="34" spans="1:20" ht="10.5" customHeight="1" x14ac:dyDescent="0.25">
      <c r="A34" s="40" t="s">
        <v>39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86" t="s">
        <v>69</v>
      </c>
      <c r="M34" s="87"/>
      <c r="N34" s="87"/>
      <c r="O34" s="87"/>
      <c r="P34" s="88"/>
      <c r="Q34" s="77" t="s">
        <v>28</v>
      </c>
      <c r="R34" s="77"/>
      <c r="S34" s="43" t="s">
        <v>29</v>
      </c>
      <c r="T34" s="44"/>
    </row>
    <row r="35" spans="1:20" ht="10.5" customHeight="1" x14ac:dyDescent="0.25">
      <c r="A35" s="27"/>
      <c r="B35" s="28"/>
      <c r="C35" s="24"/>
      <c r="D35" s="24"/>
      <c r="E35" s="24"/>
      <c r="F35" s="24"/>
      <c r="G35" s="24"/>
      <c r="H35" s="24"/>
      <c r="I35" s="24"/>
      <c r="J35" s="24"/>
      <c r="K35" s="24"/>
      <c r="L35" s="79" t="s">
        <v>63</v>
      </c>
      <c r="M35" s="79"/>
      <c r="N35" s="82" t="s">
        <v>64</v>
      </c>
      <c r="O35" s="82"/>
      <c r="P35" s="82"/>
      <c r="Q35" s="77" t="s">
        <v>30</v>
      </c>
      <c r="R35" s="77"/>
      <c r="S35" s="43" t="s">
        <v>31</v>
      </c>
      <c r="T35" s="44"/>
    </row>
    <row r="36" spans="1:20" ht="10.5" customHeight="1" x14ac:dyDescent="0.25">
      <c r="A36" s="14" t="s">
        <v>62</v>
      </c>
      <c r="L36" s="80" t="s">
        <v>32</v>
      </c>
      <c r="M36" s="80"/>
      <c r="N36" s="75" t="s">
        <v>65</v>
      </c>
      <c r="O36" s="75"/>
      <c r="P36" s="75"/>
      <c r="Q36" s="77" t="s">
        <v>32</v>
      </c>
      <c r="R36" s="77"/>
      <c r="S36" s="43" t="s">
        <v>33</v>
      </c>
      <c r="T36" s="44"/>
    </row>
    <row r="37" spans="1:20" ht="10.5" customHeight="1" x14ac:dyDescent="0.25">
      <c r="A37" s="37" t="s">
        <v>45</v>
      </c>
      <c r="B37" s="37"/>
      <c r="C37" s="37"/>
      <c r="D37" s="37"/>
      <c r="E37" s="37"/>
      <c r="F37" s="37" t="s">
        <v>47</v>
      </c>
      <c r="H37" s="35" t="s">
        <v>49</v>
      </c>
      <c r="I37" s="37"/>
      <c r="K37" s="24"/>
      <c r="L37" s="80" t="s">
        <v>34</v>
      </c>
      <c r="M37" s="80"/>
      <c r="N37" s="75" t="s">
        <v>66</v>
      </c>
      <c r="O37" s="75"/>
      <c r="P37" s="75"/>
      <c r="Q37" s="77" t="s">
        <v>34</v>
      </c>
      <c r="R37" s="77"/>
      <c r="S37" s="43" t="s">
        <v>40</v>
      </c>
      <c r="T37" s="44"/>
    </row>
    <row r="38" spans="1:20" ht="10.5" customHeight="1" x14ac:dyDescent="0.25">
      <c r="A38" s="89" t="s">
        <v>46</v>
      </c>
      <c r="B38" s="89"/>
      <c r="E38"/>
      <c r="F38" s="38" t="s">
        <v>48</v>
      </c>
      <c r="H38" s="38"/>
      <c r="I38" s="35"/>
      <c r="K38" s="24"/>
      <c r="L38" s="81" t="s">
        <v>35</v>
      </c>
      <c r="M38" s="81"/>
      <c r="N38" s="76" t="s">
        <v>67</v>
      </c>
      <c r="O38" s="76"/>
      <c r="P38" s="76"/>
      <c r="Q38" s="78" t="s">
        <v>35</v>
      </c>
      <c r="R38" s="78"/>
      <c r="S38" s="45" t="s">
        <v>36</v>
      </c>
      <c r="T38" s="46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2019-10-03T08:27:42Z</cp:lastPrinted>
  <dcterms:created xsi:type="dcterms:W3CDTF">2013-04-07T20:31:37Z</dcterms:created>
  <dcterms:modified xsi:type="dcterms:W3CDTF">2019-10-09T06:38:09Z</dcterms:modified>
</cp:coreProperties>
</file>